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8_{C33F0047-1FBE-48BC-B3CA-309BA539E301}" xr6:coauthVersionLast="47" xr6:coauthVersionMax="47" xr10:uidLastSave="{00000000-0000-0000-0000-000000000000}"/>
  <bookViews>
    <workbookView xWindow="-108" yWindow="-108" windowWidth="23256" windowHeight="12456" tabRatio="751" activeTab="5" xr2:uid="{00000000-000D-0000-FFFF-FFFF00000000}"/>
  </bookViews>
  <sheets>
    <sheet name="Clas X Country Points Déf " sheetId="1" r:id="rId1"/>
    <sheet name="Indiv Collèges" sheetId="2" r:id="rId2"/>
    <sheet name="Indiv Lycée" sheetId="3" r:id="rId3"/>
    <sheet name="Equipes Col EXC" sheetId="4" r:id="rId4"/>
    <sheet name="Equipes Col ETAB" sheetId="5" r:id="rId5"/>
    <sheet name="Equipes Ly ETAB" sheetId="6" r:id="rId6"/>
  </sheets>
  <calcPr calcId="191029"/>
</workbook>
</file>

<file path=xl/calcChain.xml><?xml version="1.0" encoding="utf-8"?>
<calcChain xmlns="http://schemas.openxmlformats.org/spreadsheetml/2006/main">
  <c r="E14" i="6" l="1"/>
  <c r="E8" i="6"/>
  <c r="E50" i="5"/>
  <c r="E44" i="5"/>
  <c r="E38" i="5"/>
  <c r="E32" i="5"/>
  <c r="E8" i="5"/>
  <c r="E14" i="5"/>
  <c r="E20" i="5"/>
  <c r="E26" i="5"/>
  <c r="E12" i="4"/>
  <c r="E6" i="4"/>
  <c r="H24" i="3"/>
  <c r="H25" i="3"/>
  <c r="H27" i="3"/>
  <c r="H26" i="3"/>
  <c r="H23" i="3"/>
  <c r="H20" i="3"/>
  <c r="H21" i="3"/>
  <c r="H19" i="3"/>
  <c r="I15" i="2" l="1"/>
  <c r="I14" i="2"/>
  <c r="I16" i="2"/>
  <c r="I17" i="2"/>
  <c r="I18" i="2"/>
  <c r="I19" i="2"/>
  <c r="I26" i="2"/>
  <c r="I21" i="2"/>
  <c r="I28" i="2"/>
  <c r="I20" i="2"/>
  <c r="I23" i="2"/>
  <c r="I22" i="2"/>
  <c r="I24" i="2"/>
  <c r="I25" i="2"/>
  <c r="I30" i="2"/>
  <c r="I31" i="2"/>
  <c r="I29" i="2"/>
  <c r="I27" i="2"/>
  <c r="I13" i="2"/>
  <c r="I34" i="2"/>
  <c r="H6" i="3" l="1"/>
  <c r="H11" i="3"/>
  <c r="H10" i="3"/>
  <c r="H12" i="3"/>
  <c r="H13" i="3"/>
  <c r="H16" i="3"/>
  <c r="H14" i="3"/>
  <c r="H9" i="3"/>
  <c r="H15" i="3"/>
  <c r="H17" i="3"/>
  <c r="H8" i="3"/>
  <c r="H7" i="3"/>
  <c r="I7" i="3" l="1"/>
  <c r="I9" i="3"/>
  <c r="I12" i="3"/>
  <c r="I8" i="3"/>
  <c r="I14" i="3"/>
  <c r="I10" i="3"/>
  <c r="I17" i="3"/>
  <c r="I16" i="3"/>
  <c r="I11" i="3"/>
  <c r="I15" i="3"/>
  <c r="I13" i="3"/>
  <c r="I6" i="3"/>
  <c r="I49" i="2"/>
  <c r="I52" i="2"/>
  <c r="I50" i="2"/>
  <c r="I51" i="2"/>
  <c r="I59" i="2"/>
  <c r="I61" i="2"/>
  <c r="I53" i="2"/>
  <c r="I57" i="2"/>
  <c r="I54" i="2"/>
  <c r="I58" i="2"/>
  <c r="I60" i="2"/>
  <c r="I56" i="2"/>
  <c r="I55" i="2"/>
  <c r="I65" i="2"/>
  <c r="I63" i="2"/>
  <c r="I62" i="2"/>
  <c r="I64" i="2"/>
  <c r="I48" i="2"/>
  <c r="I45" i="2"/>
  <c r="I38" i="2"/>
  <c r="I42" i="2"/>
  <c r="I36" i="2"/>
  <c r="I40" i="2"/>
  <c r="I35" i="2"/>
  <c r="I37" i="2"/>
  <c r="I39" i="2"/>
  <c r="I33" i="2"/>
  <c r="I46" i="2"/>
  <c r="I44" i="2"/>
  <c r="I41" i="2"/>
  <c r="I43" i="2"/>
  <c r="I7" i="2"/>
  <c r="I11" i="2"/>
  <c r="I9" i="2"/>
  <c r="I8" i="2"/>
  <c r="I5" i="2"/>
  <c r="I6" i="2"/>
  <c r="I10" i="2"/>
  <c r="J28" i="2" l="1"/>
  <c r="J21" i="2"/>
  <c r="J25" i="2"/>
  <c r="J18" i="2"/>
  <c r="J17" i="2"/>
  <c r="J13" i="2"/>
  <c r="J19" i="2"/>
  <c r="J30" i="2"/>
  <c r="J15" i="2"/>
  <c r="J22" i="2"/>
  <c r="J20" i="2"/>
  <c r="J14" i="2"/>
  <c r="J31" i="2"/>
  <c r="J24" i="2"/>
  <c r="J29" i="2"/>
  <c r="J23" i="2"/>
  <c r="J16" i="2"/>
  <c r="J27" i="2"/>
  <c r="J26" i="2"/>
  <c r="J63" i="2"/>
  <c r="J60" i="2"/>
  <c r="J34" i="2"/>
  <c r="J53" i="2"/>
  <c r="J48" i="2"/>
  <c r="J58" i="2"/>
  <c r="J5" i="2"/>
  <c r="J43" i="2"/>
  <c r="J33" i="2"/>
  <c r="J35" i="2"/>
  <c r="J38" i="2"/>
  <c r="J50" i="2"/>
  <c r="J65" i="2"/>
  <c r="J61" i="2"/>
  <c r="J52" i="2"/>
  <c r="J46" i="2"/>
  <c r="J42" i="2"/>
  <c r="J64" i="2"/>
  <c r="J55" i="2"/>
  <c r="J54" i="2"/>
  <c r="J59" i="2"/>
  <c r="J49" i="2"/>
  <c r="J62" i="2"/>
  <c r="J56" i="2"/>
  <c r="J57" i="2"/>
  <c r="J51" i="2"/>
  <c r="J41" i="2"/>
  <c r="J39" i="2"/>
  <c r="J40" i="2"/>
  <c r="J45" i="2"/>
  <c r="J44" i="2"/>
  <c r="J37" i="2"/>
  <c r="J36" i="2"/>
  <c r="J7" i="2"/>
  <c r="J8" i="2"/>
  <c r="J10" i="2"/>
  <c r="J9" i="2"/>
  <c r="J6" i="2"/>
  <c r="J11" i="2"/>
</calcChain>
</file>

<file path=xl/sharedStrings.xml><?xml version="1.0" encoding="utf-8"?>
<sst xmlns="http://schemas.openxmlformats.org/spreadsheetml/2006/main" count="1665" uniqueCount="582">
  <si>
    <t>Nom</t>
  </si>
  <si>
    <t>Prénom</t>
  </si>
  <si>
    <t>Temps</t>
  </si>
  <si>
    <t>Course BF</t>
  </si>
  <si>
    <t>1.</t>
  </si>
  <si>
    <t>GARCIA</t>
  </si>
  <si>
    <t>Soline</t>
  </si>
  <si>
    <t>BF</t>
  </si>
  <si>
    <t>Collège Pyrénées</t>
  </si>
  <si>
    <t>14:45</t>
  </si>
  <si>
    <t>2.</t>
  </si>
  <si>
    <t>MOREAU REGIS</t>
  </si>
  <si>
    <t>Alice</t>
  </si>
  <si>
    <t>16:17</t>
  </si>
  <si>
    <t>3.</t>
  </si>
  <si>
    <t>DAVAL</t>
  </si>
  <si>
    <t>Jeanne</t>
  </si>
  <si>
    <t>Collège Beaulieu</t>
  </si>
  <si>
    <t>16:55</t>
  </si>
  <si>
    <t>4.</t>
  </si>
  <si>
    <t>CAZAUX</t>
  </si>
  <si>
    <t>LALY</t>
  </si>
  <si>
    <t>Collège Paul Valéry</t>
  </si>
  <si>
    <t>17:55</t>
  </si>
  <si>
    <t>5.</t>
  </si>
  <si>
    <t>NOTE</t>
  </si>
  <si>
    <t>Emma</t>
  </si>
  <si>
    <t>Collège Jeanne d'Arc</t>
  </si>
  <si>
    <t>18:09</t>
  </si>
  <si>
    <t>6.</t>
  </si>
  <si>
    <t>FONTAN</t>
  </si>
  <si>
    <t>Clothilde</t>
  </si>
  <si>
    <t>7.</t>
  </si>
  <si>
    <t>LARROZE MIQUEL</t>
  </si>
  <si>
    <t>Lucie</t>
  </si>
  <si>
    <t>18:16</t>
  </si>
  <si>
    <t>8.</t>
  </si>
  <si>
    <t>LOPES-FREIRE</t>
  </si>
  <si>
    <t>ELOISE</t>
  </si>
  <si>
    <t>20:33</t>
  </si>
  <si>
    <t>9.</t>
  </si>
  <si>
    <t>LAFFITE</t>
  </si>
  <si>
    <t>CHARLINE</t>
  </si>
  <si>
    <t>20:39</t>
  </si>
  <si>
    <t>10.</t>
  </si>
  <si>
    <t>DELGADO</t>
  </si>
  <si>
    <t>ANNA</t>
  </si>
  <si>
    <t>20:41</t>
  </si>
  <si>
    <t>11.</t>
  </si>
  <si>
    <t>UCEDA</t>
  </si>
  <si>
    <t>Maïway</t>
  </si>
  <si>
    <t>Collège Pierre Mendès France</t>
  </si>
  <si>
    <t>21:20</t>
  </si>
  <si>
    <t>12.</t>
  </si>
  <si>
    <t>ROUZES</t>
  </si>
  <si>
    <t>Jenny</t>
  </si>
  <si>
    <t>21:26</t>
  </si>
  <si>
    <t>13.</t>
  </si>
  <si>
    <t>BRENER</t>
  </si>
  <si>
    <t>Léila</t>
  </si>
  <si>
    <t>Collège Victor Hugo</t>
  </si>
  <si>
    <t>21:28</t>
  </si>
  <si>
    <t>14.</t>
  </si>
  <si>
    <t>CARRE BRIZION</t>
  </si>
  <si>
    <t>Lilou</t>
  </si>
  <si>
    <t>21:31</t>
  </si>
  <si>
    <t>15.</t>
  </si>
  <si>
    <t>BLANCHET ESCAFFRE</t>
  </si>
  <si>
    <t>Clotilde</t>
  </si>
  <si>
    <t>22:14</t>
  </si>
  <si>
    <t>16.</t>
  </si>
  <si>
    <t>BLANCHET SORIA</t>
  </si>
  <si>
    <t>AMBRE</t>
  </si>
  <si>
    <t>Collège La Serre de Sarsan</t>
  </si>
  <si>
    <t>22:34</t>
  </si>
  <si>
    <t>17.</t>
  </si>
  <si>
    <t>TALIANA</t>
  </si>
  <si>
    <t>Salomé</t>
  </si>
  <si>
    <t>22:41</t>
  </si>
  <si>
    <t>18.</t>
  </si>
  <si>
    <t>LARRE</t>
  </si>
  <si>
    <t>JULIETTE</t>
  </si>
  <si>
    <t>23:56</t>
  </si>
  <si>
    <t>Course BG</t>
  </si>
  <si>
    <t>CHEREAU</t>
  </si>
  <si>
    <t>Emilien</t>
  </si>
  <si>
    <t>BG</t>
  </si>
  <si>
    <t>09:46</t>
  </si>
  <si>
    <t>CRAMPE</t>
  </si>
  <si>
    <t>VICTOR</t>
  </si>
  <si>
    <t>Collège climatique René Billères</t>
  </si>
  <si>
    <t>12:05</t>
  </si>
  <si>
    <t>CASTELLA</t>
  </si>
  <si>
    <t>PABLO</t>
  </si>
  <si>
    <t>12:18</t>
  </si>
  <si>
    <t>LOUIS</t>
  </si>
  <si>
    <t>Yanis</t>
  </si>
  <si>
    <t>12:36</t>
  </si>
  <si>
    <t>VALADE</t>
  </si>
  <si>
    <t>Titouan</t>
  </si>
  <si>
    <t>12:47</t>
  </si>
  <si>
    <t>FANARO</t>
  </si>
  <si>
    <t>Remi</t>
  </si>
  <si>
    <t>12:55</t>
  </si>
  <si>
    <t>LECLERCQ</t>
  </si>
  <si>
    <t>Louison</t>
  </si>
  <si>
    <t>13:47</t>
  </si>
  <si>
    <t>LUCIAT-LABRY</t>
  </si>
  <si>
    <t>Bruce</t>
  </si>
  <si>
    <t>13:51</t>
  </si>
  <si>
    <t>FERRAO</t>
  </si>
  <si>
    <t>Lucas</t>
  </si>
  <si>
    <t>14:11</t>
  </si>
  <si>
    <t>BARRIERE</t>
  </si>
  <si>
    <t>Maxime</t>
  </si>
  <si>
    <t>14:23</t>
  </si>
  <si>
    <t>REY-HERME</t>
  </si>
  <si>
    <t>Nicolas</t>
  </si>
  <si>
    <t>Collège Paul Éluard</t>
  </si>
  <si>
    <t>14:24</t>
  </si>
  <si>
    <t>CHAMPROUX HENRIQUES</t>
  </si>
  <si>
    <t>14:29</t>
  </si>
  <si>
    <t>DEMBINSKI</t>
  </si>
  <si>
    <t>Gabin</t>
  </si>
  <si>
    <t>14:37</t>
  </si>
  <si>
    <t>SCALLA</t>
  </si>
  <si>
    <t>MATHIEU</t>
  </si>
  <si>
    <t>14:40</t>
  </si>
  <si>
    <t>LABARBE</t>
  </si>
  <si>
    <t>Timothé</t>
  </si>
  <si>
    <t>Collège Blanche Odin</t>
  </si>
  <si>
    <t>ARNAULT</t>
  </si>
  <si>
    <t>Raphael</t>
  </si>
  <si>
    <t>14:50</t>
  </si>
  <si>
    <t>THIEBAULT</t>
  </si>
  <si>
    <t>Alexandre</t>
  </si>
  <si>
    <t>15:01</t>
  </si>
  <si>
    <t>ROBERT</t>
  </si>
  <si>
    <t>Jules</t>
  </si>
  <si>
    <t>15:02</t>
  </si>
  <si>
    <t>19.</t>
  </si>
  <si>
    <t>POUQUET</t>
  </si>
  <si>
    <t>Oihan</t>
  </si>
  <si>
    <t>15:05</t>
  </si>
  <si>
    <t>20.</t>
  </si>
  <si>
    <t>Pereygne</t>
  </si>
  <si>
    <t>Tom</t>
  </si>
  <si>
    <t>15:37</t>
  </si>
  <si>
    <t>21.</t>
  </si>
  <si>
    <t>ROQUES</t>
  </si>
  <si>
    <t>15:45</t>
  </si>
  <si>
    <t>22.</t>
  </si>
  <si>
    <t>CHERAMY</t>
  </si>
  <si>
    <t>Clément</t>
  </si>
  <si>
    <t>15:47</t>
  </si>
  <si>
    <t>23.</t>
  </si>
  <si>
    <t>BRAGA</t>
  </si>
  <si>
    <t>Arthur</t>
  </si>
  <si>
    <t>15:59</t>
  </si>
  <si>
    <t>24.</t>
  </si>
  <si>
    <t>PÉRÈS</t>
  </si>
  <si>
    <t>Gaby</t>
  </si>
  <si>
    <t>16:00</t>
  </si>
  <si>
    <t>25.</t>
  </si>
  <si>
    <t>IBAN</t>
  </si>
  <si>
    <t>JUSTIN</t>
  </si>
  <si>
    <t>26.</t>
  </si>
  <si>
    <t>TOURNIE</t>
  </si>
  <si>
    <t>Paul</t>
  </si>
  <si>
    <t>16:18</t>
  </si>
  <si>
    <t>BERINGUET</t>
  </si>
  <si>
    <t>Bastien</t>
  </si>
  <si>
    <t>16:35</t>
  </si>
  <si>
    <t>27.</t>
  </si>
  <si>
    <t>LIMA</t>
  </si>
  <si>
    <t>16:43</t>
  </si>
  <si>
    <t>28.</t>
  </si>
  <si>
    <t>SAVOYAS</t>
  </si>
  <si>
    <t>JULES</t>
  </si>
  <si>
    <t>16:45</t>
  </si>
  <si>
    <t>29.</t>
  </si>
  <si>
    <t>AUDIGIER</t>
  </si>
  <si>
    <t>16:57</t>
  </si>
  <si>
    <t>30.</t>
  </si>
  <si>
    <t>FIDANZA</t>
  </si>
  <si>
    <t>31.</t>
  </si>
  <si>
    <t>HANNOTEAU</t>
  </si>
  <si>
    <t>THELIO</t>
  </si>
  <si>
    <t>17:11</t>
  </si>
  <si>
    <t>32.</t>
  </si>
  <si>
    <t>FALCONNET</t>
  </si>
  <si>
    <t>MATHYS</t>
  </si>
  <si>
    <t>17:13</t>
  </si>
  <si>
    <t>33.</t>
  </si>
  <si>
    <t>LAGARDERE</t>
  </si>
  <si>
    <t>ROMAIN</t>
  </si>
  <si>
    <t>17:14</t>
  </si>
  <si>
    <t>34.</t>
  </si>
  <si>
    <t>BUSSIERE</t>
  </si>
  <si>
    <t>Léon</t>
  </si>
  <si>
    <t>17:16</t>
  </si>
  <si>
    <t>35.</t>
  </si>
  <si>
    <t>DUBARRY</t>
  </si>
  <si>
    <t>Manoa</t>
  </si>
  <si>
    <t>17:35</t>
  </si>
  <si>
    <t>36.</t>
  </si>
  <si>
    <t>ABEILLÉ</t>
  </si>
  <si>
    <t>Martin</t>
  </si>
  <si>
    <t>17:58</t>
  </si>
  <si>
    <t>37.</t>
  </si>
  <si>
    <t>DEHOURS</t>
  </si>
  <si>
    <t>18:07</t>
  </si>
  <si>
    <t>38.</t>
  </si>
  <si>
    <t>TABALERE</t>
  </si>
  <si>
    <t>HUGO</t>
  </si>
  <si>
    <t>18:08</t>
  </si>
  <si>
    <t>39.</t>
  </si>
  <si>
    <t>LAGAÜZERE</t>
  </si>
  <si>
    <t>Yann</t>
  </si>
  <si>
    <t>18:29</t>
  </si>
  <si>
    <t>40.</t>
  </si>
  <si>
    <t>MALATY</t>
  </si>
  <si>
    <t>Thibaut</t>
  </si>
  <si>
    <t>19:00</t>
  </si>
  <si>
    <t>41.</t>
  </si>
  <si>
    <t>TEIXEIRA</t>
  </si>
  <si>
    <t>Lino</t>
  </si>
  <si>
    <t>42.</t>
  </si>
  <si>
    <t>MICHAUD</t>
  </si>
  <si>
    <t>Dylan</t>
  </si>
  <si>
    <t>21:32</t>
  </si>
  <si>
    <t>43.</t>
  </si>
  <si>
    <t>DA COSTA</t>
  </si>
  <si>
    <t>Ruben</t>
  </si>
  <si>
    <t>21:36</t>
  </si>
  <si>
    <t>44.</t>
  </si>
  <si>
    <t>GUINVARCH</t>
  </si>
  <si>
    <t>Arnaud</t>
  </si>
  <si>
    <t>21:40</t>
  </si>
  <si>
    <t>45.</t>
  </si>
  <si>
    <t>GARZONE</t>
  </si>
  <si>
    <t>46.</t>
  </si>
  <si>
    <t>BALDACCHINO</t>
  </si>
  <si>
    <t>Andrea</t>
  </si>
  <si>
    <t>22:55</t>
  </si>
  <si>
    <t>47.</t>
  </si>
  <si>
    <t>PALACIOS</t>
  </si>
  <si>
    <t>Maxence</t>
  </si>
  <si>
    <t>Course MF</t>
  </si>
  <si>
    <t>CAZE</t>
  </si>
  <si>
    <t>Emmy</t>
  </si>
  <si>
    <t>MF</t>
  </si>
  <si>
    <t>16:13</t>
  </si>
  <si>
    <t>COUSTALA</t>
  </si>
  <si>
    <t>Luce</t>
  </si>
  <si>
    <t>20:58</t>
  </si>
  <si>
    <t>VILLIERS</t>
  </si>
  <si>
    <t>Jade</t>
  </si>
  <si>
    <t>21:48</t>
  </si>
  <si>
    <t>DEFAULT</t>
  </si>
  <si>
    <t>Emilie</t>
  </si>
  <si>
    <t>22:01</t>
  </si>
  <si>
    <t>FARRUGIA</t>
  </si>
  <si>
    <t>Eloane</t>
  </si>
  <si>
    <t>22:05</t>
  </si>
  <si>
    <t>LUCET</t>
  </si>
  <si>
    <t>ALICE</t>
  </si>
  <si>
    <t>23:21</t>
  </si>
  <si>
    <t>DOMEC</t>
  </si>
  <si>
    <t>EMMA</t>
  </si>
  <si>
    <t>23:33</t>
  </si>
  <si>
    <t>SABATHIER</t>
  </si>
  <si>
    <t>Amande</t>
  </si>
  <si>
    <t>23:39</t>
  </si>
  <si>
    <t>24:28</t>
  </si>
  <si>
    <t>COUERON</t>
  </si>
  <si>
    <t>MARIE</t>
  </si>
  <si>
    <t>24:59</t>
  </si>
  <si>
    <t>LAPEEYRADE</t>
  </si>
  <si>
    <t>Anna</t>
  </si>
  <si>
    <t>25:19</t>
  </si>
  <si>
    <t>LAVIGNE</t>
  </si>
  <si>
    <t>Lily</t>
  </si>
  <si>
    <t>25:30</t>
  </si>
  <si>
    <t>GROLLEAU</t>
  </si>
  <si>
    <t>Anouk</t>
  </si>
  <si>
    <t>25:46</t>
  </si>
  <si>
    <t>LAMEIGNERE</t>
  </si>
  <si>
    <t>Clarisse</t>
  </si>
  <si>
    <t>25:51</t>
  </si>
  <si>
    <t>Mila</t>
  </si>
  <si>
    <t>25:53</t>
  </si>
  <si>
    <t>AUBAULT</t>
  </si>
  <si>
    <t>Mylène</t>
  </si>
  <si>
    <t>25:54</t>
  </si>
  <si>
    <t>SPECHT</t>
  </si>
  <si>
    <t>Kristina</t>
  </si>
  <si>
    <t>29:14</t>
  </si>
  <si>
    <t>FOLIO</t>
  </si>
  <si>
    <t>Tiha</t>
  </si>
  <si>
    <t>29:28</t>
  </si>
  <si>
    <t>FAYOL</t>
  </si>
  <si>
    <t>Mathilde</t>
  </si>
  <si>
    <t>29:41</t>
  </si>
  <si>
    <t>TESAN NICOLLET</t>
  </si>
  <si>
    <t>32:24</t>
  </si>
  <si>
    <t>Course MG</t>
  </si>
  <si>
    <t>CAMPAGNARI</t>
  </si>
  <si>
    <t>THEO</t>
  </si>
  <si>
    <t>MG</t>
  </si>
  <si>
    <t>14:54</t>
  </si>
  <si>
    <t>ESQUIE</t>
  </si>
  <si>
    <t>LOUISON</t>
  </si>
  <si>
    <t>15:20</t>
  </si>
  <si>
    <t>Lubin</t>
  </si>
  <si>
    <t>Lycée climatique René Billères</t>
  </si>
  <si>
    <t>FRANCES</t>
  </si>
  <si>
    <t>Valentin</t>
  </si>
  <si>
    <t>Lycée général et technologique Jean Dupuy</t>
  </si>
  <si>
    <t>16:39</t>
  </si>
  <si>
    <t>GIBSON</t>
  </si>
  <si>
    <t>Thomas</t>
  </si>
  <si>
    <t>17:08</t>
  </si>
  <si>
    <t>CABASSIER</t>
  </si>
  <si>
    <t>Léandre</t>
  </si>
  <si>
    <t>17:32</t>
  </si>
  <si>
    <t>GOILLART</t>
  </si>
  <si>
    <t>OIHAN</t>
  </si>
  <si>
    <t>18:28</t>
  </si>
  <si>
    <t>SERIN</t>
  </si>
  <si>
    <t>Artus</t>
  </si>
  <si>
    <t>18:37</t>
  </si>
  <si>
    <t>BERMUDEZ</t>
  </si>
  <si>
    <t>SEBASTIAN</t>
  </si>
  <si>
    <t>18:46</t>
  </si>
  <si>
    <t>LOPES FREIRE</t>
  </si>
  <si>
    <t>Gael</t>
  </si>
  <si>
    <t>18:49</t>
  </si>
  <si>
    <t>BATAILLE</t>
  </si>
  <si>
    <t>Louis</t>
  </si>
  <si>
    <t>19:01</t>
  </si>
  <si>
    <t>RICHARD</t>
  </si>
  <si>
    <t>Eliott</t>
  </si>
  <si>
    <t>19:09</t>
  </si>
  <si>
    <t>GABRIEL</t>
  </si>
  <si>
    <t>19:10</t>
  </si>
  <si>
    <t>AUDIGANE</t>
  </si>
  <si>
    <t>CHRISTIAENS</t>
  </si>
  <si>
    <t>Antoine</t>
  </si>
  <si>
    <t>19:26</t>
  </si>
  <si>
    <t>BIBAL</t>
  </si>
  <si>
    <t>Samuel</t>
  </si>
  <si>
    <t>19:27</t>
  </si>
  <si>
    <t>GALOUYE</t>
  </si>
  <si>
    <t>GAETAN</t>
  </si>
  <si>
    <t>19:38</t>
  </si>
  <si>
    <t>LATAPIE BAYROO</t>
  </si>
  <si>
    <t>GASPARD</t>
  </si>
  <si>
    <t>MONTOUSSE</t>
  </si>
  <si>
    <t>COMBLEZ COURBON</t>
  </si>
  <si>
    <t>Noé</t>
  </si>
  <si>
    <t>MAKHNOFF</t>
  </si>
  <si>
    <t>Aïdann</t>
  </si>
  <si>
    <t>20:02</t>
  </si>
  <si>
    <t>CAMOIN</t>
  </si>
  <si>
    <t>Evan</t>
  </si>
  <si>
    <t>20:46</t>
  </si>
  <si>
    <t>SJOLUND STALLARD</t>
  </si>
  <si>
    <t>Kim</t>
  </si>
  <si>
    <t>21:15</t>
  </si>
  <si>
    <t>LAFFORGUE</t>
  </si>
  <si>
    <t>Leopold</t>
  </si>
  <si>
    <t>22:20</t>
  </si>
  <si>
    <t>YOUSSIF</t>
  </si>
  <si>
    <t>Yazen</t>
  </si>
  <si>
    <t>22:38</t>
  </si>
  <si>
    <t>MESPLOU CANDAU</t>
  </si>
  <si>
    <t>Léo</t>
  </si>
  <si>
    <t>22:39</t>
  </si>
  <si>
    <t>DABEZIES</t>
  </si>
  <si>
    <t>Augustin</t>
  </si>
  <si>
    <t>FOURTINE</t>
  </si>
  <si>
    <t>22:54</t>
  </si>
  <si>
    <t>LAPORTE</t>
  </si>
  <si>
    <t>Téo</t>
  </si>
  <si>
    <t>23:18</t>
  </si>
  <si>
    <t>BLAS</t>
  </si>
  <si>
    <t>23:19</t>
  </si>
  <si>
    <t>HIBERT</t>
  </si>
  <si>
    <t>Akilou</t>
  </si>
  <si>
    <t>GUESNARD</t>
  </si>
  <si>
    <t>23:20</t>
  </si>
  <si>
    <t>Gabriel</t>
  </si>
  <si>
    <t>23:24</t>
  </si>
  <si>
    <t>GIRAUDEL</t>
  </si>
  <si>
    <t>Simon</t>
  </si>
  <si>
    <t>23:28</t>
  </si>
  <si>
    <t>SARTHE</t>
  </si>
  <si>
    <t>THOMAS</t>
  </si>
  <si>
    <t>23:45</t>
  </si>
  <si>
    <t>OTHILY</t>
  </si>
  <si>
    <t>23:51</t>
  </si>
  <si>
    <t>PERES DEL FABRO</t>
  </si>
  <si>
    <t>Diego</t>
  </si>
  <si>
    <t>24:56</t>
  </si>
  <si>
    <t>Loris</t>
  </si>
  <si>
    <t>24:58</t>
  </si>
  <si>
    <t>GAUDRY</t>
  </si>
  <si>
    <t>ARTHUR</t>
  </si>
  <si>
    <t>CG</t>
  </si>
  <si>
    <t>25:57</t>
  </si>
  <si>
    <t>MARTIN PUJOL</t>
  </si>
  <si>
    <t>26:32</t>
  </si>
  <si>
    <t>BELGHAMEM</t>
  </si>
  <si>
    <t>Amir</t>
  </si>
  <si>
    <t>27:08</t>
  </si>
  <si>
    <t>MARSALI</t>
  </si>
  <si>
    <t>Owais</t>
  </si>
  <si>
    <t>27:09</t>
  </si>
  <si>
    <t>GLATINY MOUNIC</t>
  </si>
  <si>
    <t>28:32</t>
  </si>
  <si>
    <t>Course CF</t>
  </si>
  <si>
    <t>BARROIS</t>
  </si>
  <si>
    <t>Faustine</t>
  </si>
  <si>
    <t>CF</t>
  </si>
  <si>
    <t>Lycée général et technologique Marie Curie</t>
  </si>
  <si>
    <t>15:38</t>
  </si>
  <si>
    <t>19:45</t>
  </si>
  <si>
    <t>GAUBERT</t>
  </si>
  <si>
    <t>Marine</t>
  </si>
  <si>
    <t>21:50</t>
  </si>
  <si>
    <t>WILSON</t>
  </si>
  <si>
    <t>Zoé</t>
  </si>
  <si>
    <t>Lycée général Théophile Gautier</t>
  </si>
  <si>
    <t>AMBIT</t>
  </si>
  <si>
    <t>MAIANA</t>
  </si>
  <si>
    <t>23:47</t>
  </si>
  <si>
    <t>Course CG</t>
  </si>
  <si>
    <t>Basile</t>
  </si>
  <si>
    <t>17:54</t>
  </si>
  <si>
    <t>MOUNEYRE</t>
  </si>
  <si>
    <t>Loan</t>
  </si>
  <si>
    <t>18:20</t>
  </si>
  <si>
    <t>TOURREIL VALKE</t>
  </si>
  <si>
    <t>Aubin</t>
  </si>
  <si>
    <t>18:50</t>
  </si>
  <si>
    <t>COUTEL</t>
  </si>
  <si>
    <t>Mathys</t>
  </si>
  <si>
    <t>19:19</t>
  </si>
  <si>
    <t>THIBAUT</t>
  </si>
  <si>
    <t>BUROU</t>
  </si>
  <si>
    <t>19:32</t>
  </si>
  <si>
    <t>GUINY</t>
  </si>
  <si>
    <t>Zack</t>
  </si>
  <si>
    <t>Lycée polyvalent Victor Duruy</t>
  </si>
  <si>
    <t>19:42</t>
  </si>
  <si>
    <t>ASTUGUEVIEILLE</t>
  </si>
  <si>
    <t>21:19</t>
  </si>
  <si>
    <t>21:44</t>
  </si>
  <si>
    <t>SALLEY</t>
  </si>
  <si>
    <t>CHARLY</t>
  </si>
  <si>
    <t>Lycée général et technologique agricole Jean Monnet</t>
  </si>
  <si>
    <t>21:55</t>
  </si>
  <si>
    <t>MAURY</t>
  </si>
  <si>
    <t>22:06</t>
  </si>
  <si>
    <t>BERMUDEZ ESPESO</t>
  </si>
  <si>
    <t>Esteban</t>
  </si>
  <si>
    <t>MATTERA</t>
  </si>
  <si>
    <t>22:52</t>
  </si>
  <si>
    <t>PUJO</t>
  </si>
  <si>
    <t>FLORANT</t>
  </si>
  <si>
    <t>PANISSAL</t>
  </si>
  <si>
    <t>MAXIME</t>
  </si>
  <si>
    <t>FRECHOU</t>
  </si>
  <si>
    <t>23:44</t>
  </si>
  <si>
    <t>GLEMET-ORTET</t>
  </si>
  <si>
    <t>Diégo</t>
  </si>
  <si>
    <t>23:46</t>
  </si>
  <si>
    <t>VIVES</t>
  </si>
  <si>
    <t>NATHAN</t>
  </si>
  <si>
    <t>23:59</t>
  </si>
  <si>
    <t>ZIRCHER BERGER</t>
  </si>
  <si>
    <t>27:04</t>
  </si>
  <si>
    <t>SAISSET</t>
  </si>
  <si>
    <t>Eliot</t>
  </si>
  <si>
    <t>27:13</t>
  </si>
  <si>
    <t>DENIS</t>
  </si>
  <si>
    <t>Etienne</t>
  </si>
  <si>
    <t>27:14</t>
  </si>
  <si>
    <t>ALLOZA-LI</t>
  </si>
  <si>
    <t>LUCAS</t>
  </si>
  <si>
    <t>27:30</t>
  </si>
  <si>
    <t>COLTIER PREDAIGNE</t>
  </si>
  <si>
    <t>QUENTIN</t>
  </si>
  <si>
    <t>27:47</t>
  </si>
  <si>
    <t>COLOMBO</t>
  </si>
  <si>
    <t>TEEDJY</t>
  </si>
  <si>
    <t>31:34</t>
  </si>
  <si>
    <t>CONTRAIRE</t>
  </si>
  <si>
    <t>CLEMENT</t>
  </si>
  <si>
    <t>31:37</t>
  </si>
  <si>
    <t>CABARE</t>
  </si>
  <si>
    <t>YANIS</t>
  </si>
  <si>
    <t>33:31</t>
  </si>
  <si>
    <t>DUPUY</t>
  </si>
  <si>
    <t>LISA</t>
  </si>
  <si>
    <t>JF</t>
  </si>
  <si>
    <t>17:51</t>
  </si>
  <si>
    <t>BERT LATRILLE</t>
  </si>
  <si>
    <t>19:11</t>
  </si>
  <si>
    <t>COTTIN  MOUYEN-BIE</t>
  </si>
  <si>
    <t>JULIE</t>
  </si>
  <si>
    <t>19:21</t>
  </si>
  <si>
    <t>AUBRY</t>
  </si>
  <si>
    <t>Kassandra</t>
  </si>
  <si>
    <t>SF</t>
  </si>
  <si>
    <t>20:59</t>
  </si>
  <si>
    <t>BRACKE</t>
  </si>
  <si>
    <t>MILA</t>
  </si>
  <si>
    <t>25:20</t>
  </si>
  <si>
    <t>Course JF/SF</t>
  </si>
  <si>
    <t>Course JG</t>
  </si>
  <si>
    <t>JG</t>
  </si>
  <si>
    <t>17:18</t>
  </si>
  <si>
    <t>TURON-LABAR</t>
  </si>
  <si>
    <t>MATHEO</t>
  </si>
  <si>
    <t>19:07</t>
  </si>
  <si>
    <t>ARENAS</t>
  </si>
  <si>
    <t>Imanol</t>
  </si>
  <si>
    <t>19:43</t>
  </si>
  <si>
    <t>ESPENAN</t>
  </si>
  <si>
    <t>Johan</t>
  </si>
  <si>
    <t>20:18</t>
  </si>
  <si>
    <t>MEZZACASA</t>
  </si>
  <si>
    <t>20:35</t>
  </si>
  <si>
    <t>TOUPE</t>
  </si>
  <si>
    <t>Mael</t>
  </si>
  <si>
    <t>NEFF</t>
  </si>
  <si>
    <t>Marc</t>
  </si>
  <si>
    <t>21:07</t>
  </si>
  <si>
    <t>RUFFLE</t>
  </si>
  <si>
    <t>Saens</t>
  </si>
  <si>
    <t>21:43</t>
  </si>
  <si>
    <t>GOUTENEGRE</t>
  </si>
  <si>
    <t>23:30</t>
  </si>
  <si>
    <t>Catégorie</t>
  </si>
  <si>
    <t>Etablissement</t>
  </si>
  <si>
    <t>Clas</t>
  </si>
  <si>
    <t>Points Défi</t>
  </si>
  <si>
    <t>GUESDON</t>
  </si>
  <si>
    <t>DAVID</t>
  </si>
  <si>
    <t>Ophélie</t>
  </si>
  <si>
    <t>Abd</t>
  </si>
  <si>
    <t>TISSIER</t>
  </si>
  <si>
    <t>Nathan</t>
  </si>
  <si>
    <t>MAYOLLE</t>
  </si>
  <si>
    <t>Maelys</t>
  </si>
  <si>
    <t>RUSHAN</t>
  </si>
  <si>
    <t>Arla</t>
  </si>
  <si>
    <t>Championnat Départemental                                                                                                                  VTT COLLEGE</t>
  </si>
  <si>
    <t>Cat</t>
  </si>
  <si>
    <t>le 15/10/25</t>
  </si>
  <si>
    <t xml:space="preserve">Trial </t>
  </si>
  <si>
    <t>Enduro</t>
  </si>
  <si>
    <t xml:space="preserve">Cross Country </t>
  </si>
  <si>
    <t xml:space="preserve">Total points </t>
  </si>
  <si>
    <t>Classement catégorie</t>
  </si>
  <si>
    <t>Championnat Départemental                                                                                                                  VTT LYCEE</t>
  </si>
  <si>
    <t>Cross Country</t>
  </si>
  <si>
    <t>Total points</t>
  </si>
  <si>
    <t>Trial</t>
  </si>
  <si>
    <t>Championnat Départemental                                                                                      VTT  COLLEGE Excellence</t>
  </si>
  <si>
    <t>Noms</t>
  </si>
  <si>
    <t>Prénoms</t>
  </si>
  <si>
    <t>Classement
final par
catégorie</t>
  </si>
  <si>
    <t>Pts</t>
  </si>
  <si>
    <t>Clst</t>
  </si>
  <si>
    <t>Championnat Départemental                                                                                      VTT  COLLEGE Etablissement</t>
  </si>
  <si>
    <t xml:space="preserve">             Championnat Départemental                                                                                          VTT  LYCEE</t>
  </si>
  <si>
    <t>Clt</t>
  </si>
  <si>
    <t>1er</t>
  </si>
  <si>
    <t>2ème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</si>
</sst>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Calibri"/>
      <family val="2"/>
    </font>
    <font>
      <sz val="24"/>
      <color theme="1"/>
      <name val="Comic Sans MS"/>
      <family val="4"/>
    </font>
    <font>
      <sz val="11"/>
      <color theme="1"/>
      <name val="Comic Sans MS"/>
      <family val="4"/>
    </font>
    <font>
      <sz val="22"/>
      <color theme="1"/>
      <name val="Comic Sans MS"/>
      <family val="4"/>
    </font>
    <font>
      <b/>
      <sz val="12"/>
      <color theme="1"/>
      <name val="Comic Sans MS"/>
      <family val="4"/>
    </font>
    <font>
      <b/>
      <sz val="11"/>
      <color theme="1"/>
      <name val="Comic Sans MS"/>
      <family val="4"/>
    </font>
    <font>
      <sz val="10"/>
      <color theme="1"/>
      <name val="Comic Sans MS"/>
      <family val="4"/>
    </font>
    <font>
      <sz val="24"/>
      <color indexed="8"/>
      <name val="Calibri"/>
      <family val="2"/>
    </font>
    <font>
      <sz val="16"/>
      <name val="Comic Sans MS"/>
      <family val="4"/>
    </font>
    <font>
      <b/>
      <sz val="16"/>
      <name val="Comic Sans MS"/>
      <family val="4"/>
    </font>
    <font>
      <b/>
      <sz val="16"/>
      <color indexed="8"/>
      <name val="Comic Sans MS"/>
      <family val="4"/>
    </font>
    <font>
      <sz val="16"/>
      <color theme="1"/>
      <name val="Calibri"/>
      <family val="2"/>
      <scheme val="minor"/>
    </font>
    <font>
      <b/>
      <sz val="14"/>
      <color indexed="8"/>
      <name val="Comic Sans MS"/>
      <family val="4"/>
    </font>
    <font>
      <sz val="20"/>
      <color indexed="8"/>
      <name val="Comic Sans MS"/>
      <family val="4"/>
    </font>
    <font>
      <sz val="24"/>
      <color indexed="8"/>
      <name val="Comic Sans MS"/>
      <family val="4"/>
    </font>
    <font>
      <b/>
      <sz val="20"/>
      <name val="Comic Sans MS"/>
      <family val="4"/>
    </font>
    <font>
      <b/>
      <sz val="20"/>
      <color indexed="8"/>
      <name val="Comic Sans MS"/>
      <family val="4"/>
    </font>
    <font>
      <sz val="16"/>
      <color indexed="8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b/>
      <sz val="8"/>
      <color indexed="8"/>
      <name val="Comic Sans MS"/>
      <family val="4"/>
    </font>
    <font>
      <b/>
      <sz val="11"/>
      <color indexed="8"/>
      <name val="Comic Sans MS"/>
      <family val="4"/>
    </font>
    <font>
      <b/>
      <sz val="22"/>
      <color indexed="8"/>
      <name val="Comic Sans MS"/>
      <family val="4"/>
    </font>
    <font>
      <sz val="14"/>
      <color indexed="8"/>
      <name val="Comic Sans MS"/>
      <family val="4"/>
    </font>
    <font>
      <sz val="22"/>
      <color indexed="8"/>
      <name val="Comic Sans MS"/>
      <family val="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20" fontId="0" fillId="0" borderId="0" xfId="0" quotePrefix="1" applyNumberForma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/>
    <xf numFmtId="0" fontId="4" fillId="0" borderId="5" xfId="0" applyFont="1" applyBorder="1" applyAlignment="1">
      <alignment horizontal="center" vertical="center"/>
    </xf>
    <xf numFmtId="0" fontId="8" fillId="0" borderId="0" xfId="0" applyFont="1"/>
    <xf numFmtId="0" fontId="4" fillId="0" borderId="6" xfId="0" applyFont="1" applyBorder="1"/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Protection="1">
      <protection hidden="1"/>
    </xf>
    <xf numFmtId="0" fontId="7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horizontal="left"/>
    </xf>
    <xf numFmtId="0" fontId="6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15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14" fillId="0" borderId="0" xfId="0" applyFont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0" borderId="16" xfId="0" applyFont="1" applyBorder="1" applyAlignment="1">
      <alignment horizontal="left" vertical="center"/>
    </xf>
    <xf numFmtId="0" fontId="7" fillId="0" borderId="17" xfId="0" applyFont="1" applyBorder="1" applyAlignment="1">
      <alignment vertical="center"/>
    </xf>
    <xf numFmtId="0" fontId="16" fillId="0" borderId="0" xfId="0" applyFont="1" applyAlignment="1">
      <alignment wrapText="1"/>
    </xf>
    <xf numFmtId="0" fontId="4" fillId="0" borderId="0" xfId="0" applyFont="1" applyAlignment="1">
      <alignment horizontal="left" vertical="center"/>
    </xf>
    <xf numFmtId="0" fontId="10" fillId="0" borderId="0" xfId="0" applyFont="1"/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7" fillId="0" borderId="5" xfId="0" applyFont="1" applyBorder="1"/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left" vertical="center"/>
      <protection locked="0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7" fillId="0" borderId="14" xfId="0" applyFont="1" applyBorder="1"/>
    <xf numFmtId="0" fontId="7" fillId="0" borderId="15" xfId="0" applyFont="1" applyBorder="1"/>
    <xf numFmtId="0" fontId="4" fillId="0" borderId="15" xfId="0" applyFont="1" applyBorder="1"/>
    <xf numFmtId="0" fontId="25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16" fillId="0" borderId="0" xfId="0" applyFont="1" applyAlignment="1">
      <alignment horizontal="center" wrapText="1"/>
    </xf>
    <xf numFmtId="0" fontId="24" fillId="0" borderId="9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0</xdr:rowOff>
    </xdr:from>
    <xdr:to>
      <xdr:col>2</xdr:col>
      <xdr:colOff>127000</xdr:colOff>
      <xdr:row>2</xdr:row>
      <xdr:rowOff>368300</xdr:rowOff>
    </xdr:to>
    <xdr:pic>
      <xdr:nvPicPr>
        <xdr:cNvPr id="3" name="Picture 2" descr="imag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0"/>
          <a:ext cx="1822450" cy="1768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0</xdr:row>
      <xdr:rowOff>106831</xdr:rowOff>
    </xdr:from>
    <xdr:to>
      <xdr:col>1</xdr:col>
      <xdr:colOff>241299</xdr:colOff>
      <xdr:row>2</xdr:row>
      <xdr:rowOff>0</xdr:rowOff>
    </xdr:to>
    <xdr:pic>
      <xdr:nvPicPr>
        <xdr:cNvPr id="3" name="Picture 2" descr="imag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9400" y="106831"/>
          <a:ext cx="1200149" cy="13028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85725</xdr:rowOff>
    </xdr:from>
    <xdr:to>
      <xdr:col>0</xdr:col>
      <xdr:colOff>1181100</xdr:colOff>
      <xdr:row>1</xdr:row>
      <xdr:rowOff>161925</xdr:rowOff>
    </xdr:to>
    <xdr:pic>
      <xdr:nvPicPr>
        <xdr:cNvPr id="3" name="Picture 2" descr="imag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0975" y="85725"/>
          <a:ext cx="10001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314325</xdr:rowOff>
    </xdr:from>
    <xdr:to>
      <xdr:col>0</xdr:col>
      <xdr:colOff>938808</xdr:colOff>
      <xdr:row>3</xdr:row>
      <xdr:rowOff>47625</xdr:rowOff>
    </xdr:to>
    <xdr:pic>
      <xdr:nvPicPr>
        <xdr:cNvPr id="2" name="Picture 2" descr="imag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4325"/>
          <a:ext cx="938808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152400</xdr:rowOff>
    </xdr:from>
    <xdr:to>
      <xdr:col>0</xdr:col>
      <xdr:colOff>1625600</xdr:colOff>
      <xdr:row>2</xdr:row>
      <xdr:rowOff>171450</xdr:rowOff>
    </xdr:to>
    <xdr:pic>
      <xdr:nvPicPr>
        <xdr:cNvPr id="3" name="Picture 2" descr="imag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52400"/>
          <a:ext cx="1025525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8"/>
  <sheetViews>
    <sheetView workbookViewId="0">
      <selection activeCell="J59" sqref="J59"/>
    </sheetView>
  </sheetViews>
  <sheetFormatPr baseColWidth="10" defaultColWidth="9.109375" defaultRowHeight="18" x14ac:dyDescent="0.3"/>
  <cols>
    <col min="1" max="1" width="10.6640625" style="5" customWidth="1"/>
    <col min="2" max="2" width="5.88671875" style="3" customWidth="1"/>
    <col min="3" max="3" width="21.44140625" customWidth="1"/>
    <col min="4" max="4" width="11.88671875" customWidth="1"/>
    <col min="5" max="5" width="14.109375" customWidth="1"/>
    <col min="6" max="6" width="48.109375" customWidth="1"/>
    <col min="7" max="7" width="7" customWidth="1"/>
  </cols>
  <sheetData>
    <row r="1" spans="1:7" s="1" customFormat="1" ht="15" customHeight="1" x14ac:dyDescent="0.3">
      <c r="A1" s="2" t="s">
        <v>548</v>
      </c>
      <c r="B1" s="2" t="s">
        <v>547</v>
      </c>
      <c r="C1" s="1" t="s">
        <v>0</v>
      </c>
      <c r="D1" s="1" t="s">
        <v>1</v>
      </c>
      <c r="E1" s="1" t="s">
        <v>545</v>
      </c>
      <c r="F1" s="1" t="s">
        <v>546</v>
      </c>
      <c r="G1" s="1" t="s">
        <v>2</v>
      </c>
    </row>
    <row r="2" spans="1:7" ht="15" customHeight="1" x14ac:dyDescent="0.3">
      <c r="B2" s="4" t="s">
        <v>3</v>
      </c>
    </row>
    <row r="3" spans="1:7" ht="15" customHeight="1" x14ac:dyDescent="0.3">
      <c r="A3" s="5">
        <v>1</v>
      </c>
      <c r="B3" s="3" t="s">
        <v>4</v>
      </c>
      <c r="C3" t="s">
        <v>11</v>
      </c>
      <c r="D3" t="s">
        <v>12</v>
      </c>
      <c r="E3" t="s">
        <v>7</v>
      </c>
      <c r="F3" t="s">
        <v>8</v>
      </c>
      <c r="G3" t="s">
        <v>9</v>
      </c>
    </row>
    <row r="4" spans="1:7" ht="15" customHeight="1" x14ac:dyDescent="0.3">
      <c r="A4" s="5">
        <v>2</v>
      </c>
      <c r="B4" s="3" t="s">
        <v>10</v>
      </c>
      <c r="C4" t="s">
        <v>5</v>
      </c>
      <c r="D4" t="s">
        <v>6</v>
      </c>
      <c r="E4" t="s">
        <v>7</v>
      </c>
      <c r="F4" t="s">
        <v>8</v>
      </c>
      <c r="G4" t="s">
        <v>13</v>
      </c>
    </row>
    <row r="5" spans="1:7" ht="15" customHeight="1" x14ac:dyDescent="0.3">
      <c r="A5" s="5">
        <v>3</v>
      </c>
      <c r="B5" s="3" t="s">
        <v>14</v>
      </c>
      <c r="C5" t="s">
        <v>15</v>
      </c>
      <c r="D5" t="s">
        <v>16</v>
      </c>
      <c r="E5" t="s">
        <v>7</v>
      </c>
      <c r="F5" t="s">
        <v>17</v>
      </c>
      <c r="G5" t="s">
        <v>18</v>
      </c>
    </row>
    <row r="6" spans="1:7" ht="15" customHeight="1" x14ac:dyDescent="0.3">
      <c r="A6" s="5">
        <v>4</v>
      </c>
      <c r="B6" s="3" t="s">
        <v>19</v>
      </c>
      <c r="C6" t="s">
        <v>20</v>
      </c>
      <c r="D6" t="s">
        <v>21</v>
      </c>
      <c r="E6" t="s">
        <v>7</v>
      </c>
      <c r="F6" t="s">
        <v>22</v>
      </c>
      <c r="G6" t="s">
        <v>23</v>
      </c>
    </row>
    <row r="7" spans="1:7" ht="15" customHeight="1" x14ac:dyDescent="0.3">
      <c r="A7" s="5">
        <v>5</v>
      </c>
      <c r="B7" s="3" t="s">
        <v>24</v>
      </c>
      <c r="C7" t="s">
        <v>25</v>
      </c>
      <c r="D7" t="s">
        <v>26</v>
      </c>
      <c r="E7" t="s">
        <v>7</v>
      </c>
      <c r="F7" t="s">
        <v>27</v>
      </c>
      <c r="G7" t="s">
        <v>28</v>
      </c>
    </row>
    <row r="8" spans="1:7" ht="15" customHeight="1" x14ac:dyDescent="0.3">
      <c r="A8" s="5">
        <v>6</v>
      </c>
      <c r="B8" s="3" t="s">
        <v>29</v>
      </c>
      <c r="C8" t="s">
        <v>30</v>
      </c>
      <c r="D8" t="s">
        <v>31</v>
      </c>
      <c r="E8" t="s">
        <v>7</v>
      </c>
      <c r="F8" t="s">
        <v>8</v>
      </c>
      <c r="G8" t="s">
        <v>28</v>
      </c>
    </row>
    <row r="9" spans="1:7" ht="15" customHeight="1" x14ac:dyDescent="0.3">
      <c r="A9" s="5">
        <v>7</v>
      </c>
      <c r="B9" s="3" t="s">
        <v>32</v>
      </c>
      <c r="C9" t="s">
        <v>33</v>
      </c>
      <c r="D9" t="s">
        <v>34</v>
      </c>
      <c r="E9" t="s">
        <v>7</v>
      </c>
      <c r="F9" t="s">
        <v>27</v>
      </c>
      <c r="G9" t="s">
        <v>35</v>
      </c>
    </row>
    <row r="10" spans="1:7" ht="15" customHeight="1" x14ac:dyDescent="0.3">
      <c r="A10" s="5">
        <v>8</v>
      </c>
      <c r="B10" s="3" t="s">
        <v>36</v>
      </c>
      <c r="C10" t="s">
        <v>37</v>
      </c>
      <c r="D10" t="s">
        <v>38</v>
      </c>
      <c r="E10" t="s">
        <v>7</v>
      </c>
      <c r="F10" t="s">
        <v>22</v>
      </c>
      <c r="G10" t="s">
        <v>39</v>
      </c>
    </row>
    <row r="11" spans="1:7" ht="15" customHeight="1" x14ac:dyDescent="0.3">
      <c r="A11" s="5">
        <v>9</v>
      </c>
      <c r="B11" s="3" t="s">
        <v>40</v>
      </c>
      <c r="C11" t="s">
        <v>41</v>
      </c>
      <c r="D11" t="s">
        <v>42</v>
      </c>
      <c r="E11" t="s">
        <v>7</v>
      </c>
      <c r="F11" t="s">
        <v>8</v>
      </c>
      <c r="G11" t="s">
        <v>43</v>
      </c>
    </row>
    <row r="12" spans="1:7" ht="15" customHeight="1" x14ac:dyDescent="0.3">
      <c r="A12" s="5">
        <v>10</v>
      </c>
      <c r="B12" s="3" t="s">
        <v>44</v>
      </c>
      <c r="C12" t="s">
        <v>45</v>
      </c>
      <c r="D12" t="s">
        <v>46</v>
      </c>
      <c r="E12" t="s">
        <v>7</v>
      </c>
      <c r="F12" t="s">
        <v>8</v>
      </c>
      <c r="G12" t="s">
        <v>47</v>
      </c>
    </row>
    <row r="13" spans="1:7" ht="15" customHeight="1" x14ac:dyDescent="0.3">
      <c r="A13" s="5">
        <v>11</v>
      </c>
      <c r="B13" s="3" t="s">
        <v>48</v>
      </c>
      <c r="C13" t="s">
        <v>49</v>
      </c>
      <c r="D13" t="s">
        <v>50</v>
      </c>
      <c r="E13" t="s">
        <v>7</v>
      </c>
      <c r="F13" t="s">
        <v>51</v>
      </c>
      <c r="G13" t="s">
        <v>52</v>
      </c>
    </row>
    <row r="14" spans="1:7" ht="15" customHeight="1" x14ac:dyDescent="0.3">
      <c r="A14" s="5">
        <v>12</v>
      </c>
      <c r="B14" s="3" t="s">
        <v>53</v>
      </c>
      <c r="C14" t="s">
        <v>54</v>
      </c>
      <c r="D14" t="s">
        <v>55</v>
      </c>
      <c r="E14" t="s">
        <v>7</v>
      </c>
      <c r="F14" t="s">
        <v>17</v>
      </c>
      <c r="G14" t="s">
        <v>56</v>
      </c>
    </row>
    <row r="15" spans="1:7" ht="15" customHeight="1" x14ac:dyDescent="0.3">
      <c r="A15" s="5">
        <v>13</v>
      </c>
      <c r="B15" s="3" t="s">
        <v>57</v>
      </c>
      <c r="C15" t="s">
        <v>58</v>
      </c>
      <c r="D15" t="s">
        <v>59</v>
      </c>
      <c r="E15" t="s">
        <v>7</v>
      </c>
      <c r="F15" t="s">
        <v>60</v>
      </c>
      <c r="G15" t="s">
        <v>61</v>
      </c>
    </row>
    <row r="16" spans="1:7" ht="15" customHeight="1" x14ac:dyDescent="0.3">
      <c r="A16" s="5">
        <v>14</v>
      </c>
      <c r="B16" s="3" t="s">
        <v>62</v>
      </c>
      <c r="C16" t="s">
        <v>63</v>
      </c>
      <c r="D16" t="s">
        <v>64</v>
      </c>
      <c r="E16" t="s">
        <v>7</v>
      </c>
      <c r="F16" t="s">
        <v>60</v>
      </c>
      <c r="G16" t="s">
        <v>65</v>
      </c>
    </row>
    <row r="17" spans="1:7" ht="15" customHeight="1" x14ac:dyDescent="0.3">
      <c r="A17" s="5">
        <v>15</v>
      </c>
      <c r="B17" s="3" t="s">
        <v>66</v>
      </c>
      <c r="C17" t="s">
        <v>67</v>
      </c>
      <c r="D17" t="s">
        <v>68</v>
      </c>
      <c r="E17" t="s">
        <v>7</v>
      </c>
      <c r="F17" t="s">
        <v>17</v>
      </c>
      <c r="G17" t="s">
        <v>69</v>
      </c>
    </row>
    <row r="18" spans="1:7" ht="15" customHeight="1" x14ac:dyDescent="0.3">
      <c r="A18" s="5">
        <v>16</v>
      </c>
      <c r="B18" s="3" t="s">
        <v>70</v>
      </c>
      <c r="C18" t="s">
        <v>71</v>
      </c>
      <c r="D18" t="s">
        <v>72</v>
      </c>
      <c r="E18" t="s">
        <v>7</v>
      </c>
      <c r="F18" t="s">
        <v>73</v>
      </c>
      <c r="G18" t="s">
        <v>74</v>
      </c>
    </row>
    <row r="19" spans="1:7" ht="15" customHeight="1" x14ac:dyDescent="0.3">
      <c r="A19" s="5">
        <v>17</v>
      </c>
      <c r="B19" s="3" t="s">
        <v>75</v>
      </c>
      <c r="C19" t="s">
        <v>76</v>
      </c>
      <c r="D19" t="s">
        <v>77</v>
      </c>
      <c r="E19" t="s">
        <v>7</v>
      </c>
      <c r="F19" t="s">
        <v>27</v>
      </c>
      <c r="G19" t="s">
        <v>78</v>
      </c>
    </row>
    <row r="20" spans="1:7" ht="15" customHeight="1" x14ac:dyDescent="0.3">
      <c r="A20" s="5">
        <v>18</v>
      </c>
      <c r="B20" s="3" t="s">
        <v>79</v>
      </c>
      <c r="C20" t="s">
        <v>80</v>
      </c>
      <c r="D20" t="s">
        <v>81</v>
      </c>
      <c r="E20" t="s">
        <v>7</v>
      </c>
      <c r="F20" t="s">
        <v>51</v>
      </c>
      <c r="G20" t="s">
        <v>82</v>
      </c>
    </row>
    <row r="21" spans="1:7" x14ac:dyDescent="0.3">
      <c r="B21" s="4" t="s">
        <v>83</v>
      </c>
    </row>
    <row r="22" spans="1:7" x14ac:dyDescent="0.3">
      <c r="A22" s="5">
        <v>1</v>
      </c>
      <c r="B22" s="3" t="s">
        <v>4</v>
      </c>
      <c r="C22" t="s">
        <v>84</v>
      </c>
      <c r="D22" t="s">
        <v>85</v>
      </c>
      <c r="E22" t="s">
        <v>86</v>
      </c>
      <c r="F22" t="s">
        <v>51</v>
      </c>
      <c r="G22" t="s">
        <v>87</v>
      </c>
    </row>
    <row r="23" spans="1:7" x14ac:dyDescent="0.3">
      <c r="A23" s="5">
        <v>2</v>
      </c>
      <c r="B23" s="3" t="s">
        <v>10</v>
      </c>
      <c r="C23" t="s">
        <v>88</v>
      </c>
      <c r="D23" t="s">
        <v>89</v>
      </c>
      <c r="E23" t="s">
        <v>86</v>
      </c>
      <c r="F23" t="s">
        <v>90</v>
      </c>
      <c r="G23" t="s">
        <v>91</v>
      </c>
    </row>
    <row r="24" spans="1:7" x14ac:dyDescent="0.3">
      <c r="A24" s="5">
        <v>3</v>
      </c>
      <c r="B24" s="3" t="s">
        <v>14</v>
      </c>
      <c r="C24" t="s">
        <v>92</v>
      </c>
      <c r="D24" t="s">
        <v>93</v>
      </c>
      <c r="E24" t="s">
        <v>86</v>
      </c>
      <c r="F24" t="s">
        <v>22</v>
      </c>
      <c r="G24" t="s">
        <v>94</v>
      </c>
    </row>
    <row r="25" spans="1:7" x14ac:dyDescent="0.3">
      <c r="A25" s="5">
        <v>4</v>
      </c>
      <c r="B25" s="3" t="s">
        <v>19</v>
      </c>
      <c r="C25" t="s">
        <v>95</v>
      </c>
      <c r="D25" t="s">
        <v>96</v>
      </c>
      <c r="E25" t="s">
        <v>86</v>
      </c>
      <c r="F25" t="s">
        <v>51</v>
      </c>
      <c r="G25" t="s">
        <v>97</v>
      </c>
    </row>
    <row r="26" spans="1:7" x14ac:dyDescent="0.3">
      <c r="A26" s="5">
        <v>5</v>
      </c>
      <c r="B26" s="3" t="s">
        <v>24</v>
      </c>
      <c r="C26" t="s">
        <v>98</v>
      </c>
      <c r="D26" t="s">
        <v>99</v>
      </c>
      <c r="E26" t="s">
        <v>86</v>
      </c>
      <c r="F26" t="s">
        <v>17</v>
      </c>
      <c r="G26" t="s">
        <v>100</v>
      </c>
    </row>
    <row r="27" spans="1:7" x14ac:dyDescent="0.3">
      <c r="A27" s="5">
        <v>6</v>
      </c>
      <c r="B27" s="3" t="s">
        <v>29</v>
      </c>
      <c r="C27" t="s">
        <v>101</v>
      </c>
      <c r="D27" t="s">
        <v>102</v>
      </c>
      <c r="E27" t="s">
        <v>86</v>
      </c>
      <c r="F27" t="s">
        <v>8</v>
      </c>
      <c r="G27" t="s">
        <v>103</v>
      </c>
    </row>
    <row r="28" spans="1:7" x14ac:dyDescent="0.3">
      <c r="A28" s="5">
        <v>7</v>
      </c>
      <c r="B28" s="3" t="s">
        <v>32</v>
      </c>
      <c r="C28" t="s">
        <v>104</v>
      </c>
      <c r="D28" t="s">
        <v>105</v>
      </c>
      <c r="E28" t="s">
        <v>86</v>
      </c>
      <c r="F28" t="s">
        <v>90</v>
      </c>
      <c r="G28" t="s">
        <v>106</v>
      </c>
    </row>
    <row r="29" spans="1:7" x14ac:dyDescent="0.3">
      <c r="A29" s="5">
        <v>8</v>
      </c>
      <c r="B29" s="3" t="s">
        <v>36</v>
      </c>
      <c r="C29" t="s">
        <v>107</v>
      </c>
      <c r="D29" t="s">
        <v>108</v>
      </c>
      <c r="E29" t="s">
        <v>86</v>
      </c>
      <c r="F29" t="s">
        <v>60</v>
      </c>
      <c r="G29" t="s">
        <v>109</v>
      </c>
    </row>
    <row r="30" spans="1:7" x14ac:dyDescent="0.3">
      <c r="A30" s="5">
        <v>9</v>
      </c>
      <c r="B30" s="3" t="s">
        <v>40</v>
      </c>
      <c r="C30" t="s">
        <v>110</v>
      </c>
      <c r="D30" t="s">
        <v>111</v>
      </c>
      <c r="E30" t="s">
        <v>86</v>
      </c>
      <c r="F30" t="s">
        <v>60</v>
      </c>
      <c r="G30" t="s">
        <v>112</v>
      </c>
    </row>
    <row r="31" spans="1:7" x14ac:dyDescent="0.3">
      <c r="A31" s="5">
        <v>10</v>
      </c>
      <c r="B31" s="3" t="s">
        <v>44</v>
      </c>
      <c r="C31" t="s">
        <v>113</v>
      </c>
      <c r="D31" t="s">
        <v>114</v>
      </c>
      <c r="E31" t="s">
        <v>86</v>
      </c>
      <c r="F31" t="s">
        <v>60</v>
      </c>
      <c r="G31" t="s">
        <v>115</v>
      </c>
    </row>
    <row r="32" spans="1:7" x14ac:dyDescent="0.3">
      <c r="A32" s="5">
        <v>11</v>
      </c>
      <c r="B32" s="3" t="s">
        <v>48</v>
      </c>
      <c r="C32" t="s">
        <v>116</v>
      </c>
      <c r="D32" t="s">
        <v>117</v>
      </c>
      <c r="E32" t="s">
        <v>86</v>
      </c>
      <c r="F32" t="s">
        <v>118</v>
      </c>
      <c r="G32" t="s">
        <v>119</v>
      </c>
    </row>
    <row r="33" spans="1:7" x14ac:dyDescent="0.3">
      <c r="A33" s="5">
        <v>12</v>
      </c>
      <c r="B33" s="3" t="s">
        <v>53</v>
      </c>
      <c r="C33" t="s">
        <v>120</v>
      </c>
      <c r="D33" t="s">
        <v>111</v>
      </c>
      <c r="E33" t="s">
        <v>86</v>
      </c>
      <c r="F33" t="s">
        <v>60</v>
      </c>
      <c r="G33" t="s">
        <v>121</v>
      </c>
    </row>
    <row r="34" spans="1:7" x14ac:dyDescent="0.3">
      <c r="A34" s="5">
        <v>13</v>
      </c>
      <c r="B34" s="3" t="s">
        <v>57</v>
      </c>
      <c r="C34" t="s">
        <v>122</v>
      </c>
      <c r="D34" t="s">
        <v>123</v>
      </c>
      <c r="E34" t="s">
        <v>86</v>
      </c>
      <c r="F34" t="s">
        <v>60</v>
      </c>
      <c r="G34" t="s">
        <v>124</v>
      </c>
    </row>
    <row r="35" spans="1:7" x14ac:dyDescent="0.3">
      <c r="A35" s="5">
        <v>14</v>
      </c>
      <c r="B35" s="3" t="s">
        <v>62</v>
      </c>
      <c r="C35" t="s">
        <v>125</v>
      </c>
      <c r="D35" t="s">
        <v>126</v>
      </c>
      <c r="E35" t="s">
        <v>86</v>
      </c>
      <c r="F35" t="s">
        <v>22</v>
      </c>
      <c r="G35" t="s">
        <v>127</v>
      </c>
    </row>
    <row r="36" spans="1:7" x14ac:dyDescent="0.3">
      <c r="A36" s="5">
        <v>15</v>
      </c>
      <c r="B36" s="3" t="s">
        <v>66</v>
      </c>
      <c r="C36" t="s">
        <v>128</v>
      </c>
      <c r="D36" t="s">
        <v>129</v>
      </c>
      <c r="E36" t="s">
        <v>86</v>
      </c>
      <c r="F36" t="s">
        <v>130</v>
      </c>
      <c r="G36" t="s">
        <v>9</v>
      </c>
    </row>
    <row r="37" spans="1:7" x14ac:dyDescent="0.3">
      <c r="A37" s="5">
        <v>16</v>
      </c>
      <c r="B37" s="3" t="s">
        <v>70</v>
      </c>
      <c r="C37" t="s">
        <v>131</v>
      </c>
      <c r="D37" t="s">
        <v>132</v>
      </c>
      <c r="E37" t="s">
        <v>86</v>
      </c>
      <c r="F37" t="s">
        <v>60</v>
      </c>
      <c r="G37" t="s">
        <v>133</v>
      </c>
    </row>
    <row r="38" spans="1:7" x14ac:dyDescent="0.3">
      <c r="A38" s="5">
        <v>17</v>
      </c>
      <c r="B38" s="3" t="s">
        <v>75</v>
      </c>
      <c r="C38" t="s">
        <v>134</v>
      </c>
      <c r="D38" t="s">
        <v>135</v>
      </c>
      <c r="E38" t="s">
        <v>86</v>
      </c>
      <c r="F38" t="s">
        <v>118</v>
      </c>
      <c r="G38" t="s">
        <v>136</v>
      </c>
    </row>
    <row r="39" spans="1:7" x14ac:dyDescent="0.3">
      <c r="A39" s="5">
        <v>18</v>
      </c>
      <c r="B39" s="3" t="s">
        <v>79</v>
      </c>
      <c r="C39" t="s">
        <v>137</v>
      </c>
      <c r="D39" t="s">
        <v>138</v>
      </c>
      <c r="E39" t="s">
        <v>86</v>
      </c>
      <c r="F39" t="s">
        <v>27</v>
      </c>
      <c r="G39" t="s">
        <v>139</v>
      </c>
    </row>
    <row r="40" spans="1:7" x14ac:dyDescent="0.3">
      <c r="A40" s="5">
        <v>19</v>
      </c>
      <c r="B40" s="3" t="s">
        <v>140</v>
      </c>
      <c r="C40" t="s">
        <v>141</v>
      </c>
      <c r="D40" t="s">
        <v>142</v>
      </c>
      <c r="E40" t="s">
        <v>86</v>
      </c>
      <c r="F40" t="s">
        <v>51</v>
      </c>
      <c r="G40" t="s">
        <v>143</v>
      </c>
    </row>
    <row r="41" spans="1:7" x14ac:dyDescent="0.3">
      <c r="A41" s="5">
        <v>20</v>
      </c>
      <c r="B41" s="3" t="s">
        <v>144</v>
      </c>
      <c r="C41" t="s">
        <v>145</v>
      </c>
      <c r="D41" t="s">
        <v>146</v>
      </c>
      <c r="E41" t="s">
        <v>86</v>
      </c>
      <c r="F41" t="s">
        <v>60</v>
      </c>
      <c r="G41" t="s">
        <v>147</v>
      </c>
    </row>
    <row r="42" spans="1:7" x14ac:dyDescent="0.3">
      <c r="A42" s="5">
        <v>21</v>
      </c>
      <c r="B42" s="3" t="s">
        <v>148</v>
      </c>
      <c r="C42" t="s">
        <v>149</v>
      </c>
      <c r="D42" t="s">
        <v>96</v>
      </c>
      <c r="E42" t="s">
        <v>86</v>
      </c>
      <c r="F42" t="s">
        <v>51</v>
      </c>
      <c r="G42" t="s">
        <v>150</v>
      </c>
    </row>
    <row r="43" spans="1:7" x14ac:dyDescent="0.3">
      <c r="A43" s="5">
        <v>22</v>
      </c>
      <c r="B43" s="3" t="s">
        <v>151</v>
      </c>
      <c r="C43" t="s">
        <v>152</v>
      </c>
      <c r="D43" t="s">
        <v>153</v>
      </c>
      <c r="E43" t="s">
        <v>86</v>
      </c>
      <c r="F43" t="s">
        <v>51</v>
      </c>
      <c r="G43" t="s">
        <v>154</v>
      </c>
    </row>
    <row r="44" spans="1:7" x14ac:dyDescent="0.3">
      <c r="A44" s="5">
        <v>23</v>
      </c>
      <c r="B44" s="3" t="s">
        <v>155</v>
      </c>
      <c r="C44" t="s">
        <v>156</v>
      </c>
      <c r="D44" t="s">
        <v>157</v>
      </c>
      <c r="E44" t="s">
        <v>86</v>
      </c>
      <c r="F44" t="s">
        <v>8</v>
      </c>
      <c r="G44" t="s">
        <v>158</v>
      </c>
    </row>
    <row r="45" spans="1:7" x14ac:dyDescent="0.3">
      <c r="A45" s="5">
        <v>24</v>
      </c>
      <c r="B45" s="3" t="s">
        <v>159</v>
      </c>
      <c r="C45" t="s">
        <v>160</v>
      </c>
      <c r="D45" t="s">
        <v>161</v>
      </c>
      <c r="E45" t="s">
        <v>86</v>
      </c>
      <c r="F45" t="s">
        <v>51</v>
      </c>
      <c r="G45" t="s">
        <v>162</v>
      </c>
    </row>
    <row r="46" spans="1:7" x14ac:dyDescent="0.3">
      <c r="A46" s="5">
        <v>25</v>
      </c>
      <c r="B46" s="3" t="s">
        <v>163</v>
      </c>
      <c r="C46" t="s">
        <v>164</v>
      </c>
      <c r="D46" t="s">
        <v>165</v>
      </c>
      <c r="E46" t="s">
        <v>86</v>
      </c>
      <c r="F46" t="s">
        <v>22</v>
      </c>
      <c r="G46" t="s">
        <v>13</v>
      </c>
    </row>
    <row r="47" spans="1:7" x14ac:dyDescent="0.3">
      <c r="A47" s="5">
        <v>26</v>
      </c>
      <c r="B47" s="3" t="s">
        <v>166</v>
      </c>
      <c r="C47" t="s">
        <v>167</v>
      </c>
      <c r="D47" t="s">
        <v>168</v>
      </c>
      <c r="E47" t="s">
        <v>86</v>
      </c>
      <c r="F47" t="s">
        <v>60</v>
      </c>
      <c r="G47" t="s">
        <v>169</v>
      </c>
    </row>
    <row r="48" spans="1:7" x14ac:dyDescent="0.3">
      <c r="A48" s="5">
        <v>26</v>
      </c>
      <c r="B48" s="3" t="s">
        <v>166</v>
      </c>
      <c r="C48" t="s">
        <v>170</v>
      </c>
      <c r="D48" t="s">
        <v>171</v>
      </c>
      <c r="E48" t="s">
        <v>86</v>
      </c>
      <c r="F48" t="s">
        <v>118</v>
      </c>
      <c r="G48" t="s">
        <v>172</v>
      </c>
    </row>
    <row r="49" spans="1:7" x14ac:dyDescent="0.3">
      <c r="A49" s="5">
        <v>27</v>
      </c>
      <c r="B49" s="3" t="s">
        <v>173</v>
      </c>
      <c r="C49" t="s">
        <v>174</v>
      </c>
      <c r="D49" t="s">
        <v>114</v>
      </c>
      <c r="E49" t="s">
        <v>86</v>
      </c>
      <c r="F49" t="s">
        <v>118</v>
      </c>
      <c r="G49" t="s">
        <v>175</v>
      </c>
    </row>
    <row r="50" spans="1:7" x14ac:dyDescent="0.3">
      <c r="A50" s="5">
        <v>28</v>
      </c>
      <c r="B50" s="3" t="s">
        <v>176</v>
      </c>
      <c r="C50" t="s">
        <v>177</v>
      </c>
      <c r="D50" t="s">
        <v>178</v>
      </c>
      <c r="E50" t="s">
        <v>86</v>
      </c>
      <c r="F50" t="s">
        <v>22</v>
      </c>
      <c r="G50" t="s">
        <v>179</v>
      </c>
    </row>
    <row r="51" spans="1:7" x14ac:dyDescent="0.3">
      <c r="A51" s="5">
        <v>29</v>
      </c>
      <c r="B51" s="3" t="s">
        <v>180</v>
      </c>
      <c r="C51" t="s">
        <v>181</v>
      </c>
      <c r="D51" t="s">
        <v>95</v>
      </c>
      <c r="E51" t="s">
        <v>86</v>
      </c>
      <c r="F51" t="s">
        <v>118</v>
      </c>
      <c r="G51" t="s">
        <v>182</v>
      </c>
    </row>
    <row r="52" spans="1:7" x14ac:dyDescent="0.3">
      <c r="A52" s="5">
        <v>30</v>
      </c>
      <c r="B52" s="3" t="s">
        <v>183</v>
      </c>
      <c r="C52" t="s">
        <v>184</v>
      </c>
      <c r="D52" t="s">
        <v>153</v>
      </c>
      <c r="E52" t="s">
        <v>86</v>
      </c>
      <c r="F52" t="s">
        <v>17</v>
      </c>
      <c r="G52" t="s">
        <v>182</v>
      </c>
    </row>
    <row r="53" spans="1:7" x14ac:dyDescent="0.3">
      <c r="A53" s="5">
        <v>31</v>
      </c>
      <c r="B53" s="3" t="s">
        <v>185</v>
      </c>
      <c r="C53" t="s">
        <v>186</v>
      </c>
      <c r="D53" t="s">
        <v>187</v>
      </c>
      <c r="E53" t="s">
        <v>86</v>
      </c>
      <c r="F53" t="s">
        <v>8</v>
      </c>
      <c r="G53" t="s">
        <v>188</v>
      </c>
    </row>
    <row r="54" spans="1:7" x14ac:dyDescent="0.3">
      <c r="A54" s="5">
        <v>32</v>
      </c>
      <c r="B54" s="3" t="s">
        <v>189</v>
      </c>
      <c r="C54" t="s">
        <v>190</v>
      </c>
      <c r="D54" t="s">
        <v>191</v>
      </c>
      <c r="E54" t="s">
        <v>86</v>
      </c>
      <c r="F54" t="s">
        <v>60</v>
      </c>
      <c r="G54" t="s">
        <v>192</v>
      </c>
    </row>
    <row r="55" spans="1:7" x14ac:dyDescent="0.3">
      <c r="A55" s="5">
        <v>33</v>
      </c>
      <c r="B55" s="3" t="s">
        <v>193</v>
      </c>
      <c r="C55" t="s">
        <v>194</v>
      </c>
      <c r="D55" t="s">
        <v>195</v>
      </c>
      <c r="E55" t="s">
        <v>86</v>
      </c>
      <c r="F55" t="s">
        <v>22</v>
      </c>
      <c r="G55" t="s">
        <v>196</v>
      </c>
    </row>
    <row r="56" spans="1:7" x14ac:dyDescent="0.3">
      <c r="A56" s="5">
        <v>34</v>
      </c>
      <c r="B56" s="3" t="s">
        <v>197</v>
      </c>
      <c r="C56" t="s">
        <v>198</v>
      </c>
      <c r="D56" t="s">
        <v>199</v>
      </c>
      <c r="E56" t="s">
        <v>86</v>
      </c>
      <c r="F56" t="s">
        <v>27</v>
      </c>
      <c r="G56" t="s">
        <v>200</v>
      </c>
    </row>
    <row r="57" spans="1:7" x14ac:dyDescent="0.3">
      <c r="A57" s="5">
        <v>35</v>
      </c>
      <c r="B57" s="3" t="s">
        <v>201</v>
      </c>
      <c r="C57" t="s">
        <v>202</v>
      </c>
      <c r="D57" t="s">
        <v>203</v>
      </c>
      <c r="E57" t="s">
        <v>86</v>
      </c>
      <c r="F57" t="s">
        <v>8</v>
      </c>
      <c r="G57" t="s">
        <v>204</v>
      </c>
    </row>
    <row r="58" spans="1:7" x14ac:dyDescent="0.3">
      <c r="A58" s="5">
        <v>36</v>
      </c>
      <c r="B58" s="3" t="s">
        <v>205</v>
      </c>
      <c r="C58" t="s">
        <v>206</v>
      </c>
      <c r="D58" t="s">
        <v>207</v>
      </c>
      <c r="E58" t="s">
        <v>86</v>
      </c>
      <c r="F58" t="s">
        <v>130</v>
      </c>
      <c r="G58" t="s">
        <v>208</v>
      </c>
    </row>
    <row r="59" spans="1:7" x14ac:dyDescent="0.3">
      <c r="A59" s="5">
        <v>37</v>
      </c>
      <c r="B59" s="3" t="s">
        <v>209</v>
      </c>
      <c r="C59" t="s">
        <v>210</v>
      </c>
      <c r="D59" t="s">
        <v>138</v>
      </c>
      <c r="E59" t="s">
        <v>86</v>
      </c>
      <c r="F59" t="s">
        <v>130</v>
      </c>
      <c r="G59" t="s">
        <v>211</v>
      </c>
    </row>
    <row r="60" spans="1:7" x14ac:dyDescent="0.3">
      <c r="A60" s="5">
        <v>38</v>
      </c>
      <c r="B60" s="3" t="s">
        <v>212</v>
      </c>
      <c r="C60" t="s">
        <v>213</v>
      </c>
      <c r="D60" t="s">
        <v>214</v>
      </c>
      <c r="E60" t="s">
        <v>86</v>
      </c>
      <c r="F60" t="s">
        <v>22</v>
      </c>
      <c r="G60" t="s">
        <v>215</v>
      </c>
    </row>
    <row r="61" spans="1:7" x14ac:dyDescent="0.3">
      <c r="A61" s="5">
        <v>39</v>
      </c>
      <c r="B61" s="3" t="s">
        <v>216</v>
      </c>
      <c r="C61" t="s">
        <v>217</v>
      </c>
      <c r="D61" t="s">
        <v>218</v>
      </c>
      <c r="E61" t="s">
        <v>86</v>
      </c>
      <c r="F61" t="s">
        <v>60</v>
      </c>
      <c r="G61" t="s">
        <v>219</v>
      </c>
    </row>
    <row r="62" spans="1:7" x14ac:dyDescent="0.3">
      <c r="A62" s="5">
        <v>40</v>
      </c>
      <c r="B62" s="3" t="s">
        <v>220</v>
      </c>
      <c r="C62" t="s">
        <v>221</v>
      </c>
      <c r="D62" t="s">
        <v>222</v>
      </c>
      <c r="E62" t="s">
        <v>86</v>
      </c>
      <c r="F62" t="s">
        <v>130</v>
      </c>
      <c r="G62" t="s">
        <v>223</v>
      </c>
    </row>
    <row r="63" spans="1:7" x14ac:dyDescent="0.3">
      <c r="A63" s="5">
        <v>41</v>
      </c>
      <c r="B63" s="3" t="s">
        <v>224</v>
      </c>
      <c r="C63" t="s">
        <v>225</v>
      </c>
      <c r="D63" t="s">
        <v>226</v>
      </c>
      <c r="E63" t="s">
        <v>86</v>
      </c>
      <c r="F63" t="s">
        <v>22</v>
      </c>
      <c r="G63" t="s">
        <v>43</v>
      </c>
    </row>
    <row r="64" spans="1:7" x14ac:dyDescent="0.3">
      <c r="A64" s="5">
        <v>42</v>
      </c>
      <c r="B64" s="3" t="s">
        <v>227</v>
      </c>
      <c r="C64" t="s">
        <v>228</v>
      </c>
      <c r="D64" t="s">
        <v>229</v>
      </c>
      <c r="E64" t="s">
        <v>86</v>
      </c>
      <c r="F64" t="s">
        <v>27</v>
      </c>
      <c r="G64" t="s">
        <v>230</v>
      </c>
    </row>
    <row r="65" spans="1:7" x14ac:dyDescent="0.3">
      <c r="A65" s="5">
        <v>43</v>
      </c>
      <c r="B65" s="3" t="s">
        <v>231</v>
      </c>
      <c r="C65" t="s">
        <v>232</v>
      </c>
      <c r="D65" t="s">
        <v>233</v>
      </c>
      <c r="E65" t="s">
        <v>86</v>
      </c>
      <c r="F65" t="s">
        <v>60</v>
      </c>
      <c r="G65" t="s">
        <v>234</v>
      </c>
    </row>
    <row r="66" spans="1:7" x14ac:dyDescent="0.3">
      <c r="A66" s="5">
        <v>44</v>
      </c>
      <c r="B66" s="3" t="s">
        <v>235</v>
      </c>
      <c r="C66" t="s">
        <v>236</v>
      </c>
      <c r="D66" t="s">
        <v>237</v>
      </c>
      <c r="E66" t="s">
        <v>86</v>
      </c>
      <c r="F66" t="s">
        <v>17</v>
      </c>
      <c r="G66" t="s">
        <v>238</v>
      </c>
    </row>
    <row r="67" spans="1:7" x14ac:dyDescent="0.3">
      <c r="A67" s="5">
        <v>45</v>
      </c>
      <c r="B67" s="3" t="s">
        <v>239</v>
      </c>
      <c r="C67" t="s">
        <v>240</v>
      </c>
      <c r="D67" t="s">
        <v>132</v>
      </c>
      <c r="E67" t="s">
        <v>86</v>
      </c>
      <c r="F67" t="s">
        <v>17</v>
      </c>
      <c r="G67" t="s">
        <v>238</v>
      </c>
    </row>
    <row r="68" spans="1:7" x14ac:dyDescent="0.3">
      <c r="A68" s="5">
        <v>46</v>
      </c>
      <c r="B68" s="3" t="s">
        <v>241</v>
      </c>
      <c r="C68" t="s">
        <v>242</v>
      </c>
      <c r="D68" t="s">
        <v>243</v>
      </c>
      <c r="E68" t="s">
        <v>86</v>
      </c>
      <c r="F68" t="s">
        <v>17</v>
      </c>
      <c r="G68" t="s">
        <v>244</v>
      </c>
    </row>
    <row r="69" spans="1:7" x14ac:dyDescent="0.3">
      <c r="A69" s="5">
        <v>47</v>
      </c>
      <c r="B69" s="3" t="s">
        <v>245</v>
      </c>
      <c r="C69" t="s">
        <v>246</v>
      </c>
      <c r="D69" t="s">
        <v>247</v>
      </c>
      <c r="E69" t="s">
        <v>86</v>
      </c>
      <c r="F69" t="s">
        <v>27</v>
      </c>
      <c r="G69" t="s">
        <v>244</v>
      </c>
    </row>
    <row r="70" spans="1:7" x14ac:dyDescent="0.3">
      <c r="B70" s="4" t="s">
        <v>248</v>
      </c>
    </row>
    <row r="71" spans="1:7" x14ac:dyDescent="0.3">
      <c r="A71" s="5">
        <v>1</v>
      </c>
      <c r="B71" s="3" t="s">
        <v>4</v>
      </c>
      <c r="C71" t="s">
        <v>249</v>
      </c>
      <c r="D71" t="s">
        <v>250</v>
      </c>
      <c r="E71" t="s">
        <v>251</v>
      </c>
      <c r="F71" t="s">
        <v>90</v>
      </c>
      <c r="G71" t="s">
        <v>252</v>
      </c>
    </row>
    <row r="72" spans="1:7" x14ac:dyDescent="0.3">
      <c r="A72" s="5">
        <v>2</v>
      </c>
      <c r="B72" s="3" t="s">
        <v>10</v>
      </c>
      <c r="C72" t="s">
        <v>253</v>
      </c>
      <c r="D72" t="s">
        <v>254</v>
      </c>
      <c r="E72" t="s">
        <v>251</v>
      </c>
      <c r="F72" t="s">
        <v>51</v>
      </c>
      <c r="G72" t="s">
        <v>255</v>
      </c>
    </row>
    <row r="73" spans="1:7" x14ac:dyDescent="0.3">
      <c r="A73" s="5">
        <v>3</v>
      </c>
      <c r="B73" s="3" t="s">
        <v>14</v>
      </c>
      <c r="C73" t="s">
        <v>256</v>
      </c>
      <c r="D73" t="s">
        <v>257</v>
      </c>
      <c r="E73" t="s">
        <v>251</v>
      </c>
      <c r="F73" t="s">
        <v>90</v>
      </c>
      <c r="G73" t="s">
        <v>258</v>
      </c>
    </row>
    <row r="74" spans="1:7" x14ac:dyDescent="0.3">
      <c r="A74" s="5">
        <v>4</v>
      </c>
      <c r="B74" s="3" t="s">
        <v>19</v>
      </c>
      <c r="C74" t="s">
        <v>259</v>
      </c>
      <c r="D74" t="s">
        <v>260</v>
      </c>
      <c r="E74" t="s">
        <v>251</v>
      </c>
      <c r="F74" t="s">
        <v>51</v>
      </c>
      <c r="G74" t="s">
        <v>261</v>
      </c>
    </row>
    <row r="75" spans="1:7" x14ac:dyDescent="0.3">
      <c r="A75" s="5">
        <v>5</v>
      </c>
      <c r="B75" s="3" t="s">
        <v>24</v>
      </c>
      <c r="C75" t="s">
        <v>262</v>
      </c>
      <c r="D75" t="s">
        <v>263</v>
      </c>
      <c r="E75" t="s">
        <v>251</v>
      </c>
      <c r="F75" t="s">
        <v>73</v>
      </c>
      <c r="G75" t="s">
        <v>264</v>
      </c>
    </row>
    <row r="76" spans="1:7" x14ac:dyDescent="0.3">
      <c r="A76" s="5">
        <v>6</v>
      </c>
      <c r="B76" s="3" t="s">
        <v>29</v>
      </c>
      <c r="C76" t="s">
        <v>265</v>
      </c>
      <c r="D76" t="s">
        <v>266</v>
      </c>
      <c r="E76" t="s">
        <v>251</v>
      </c>
      <c r="F76" t="s">
        <v>17</v>
      </c>
      <c r="G76" t="s">
        <v>267</v>
      </c>
    </row>
    <row r="77" spans="1:7" x14ac:dyDescent="0.3">
      <c r="A77" s="5">
        <v>7</v>
      </c>
      <c r="B77" s="3" t="s">
        <v>32</v>
      </c>
      <c r="C77" t="s">
        <v>268</v>
      </c>
      <c r="D77" t="s">
        <v>269</v>
      </c>
      <c r="E77" t="s">
        <v>251</v>
      </c>
      <c r="F77" t="s">
        <v>90</v>
      </c>
      <c r="G77" t="s">
        <v>270</v>
      </c>
    </row>
    <row r="78" spans="1:7" x14ac:dyDescent="0.3">
      <c r="A78" s="5">
        <v>8</v>
      </c>
      <c r="B78" s="3" t="s">
        <v>36</v>
      </c>
      <c r="C78" t="s">
        <v>271</v>
      </c>
      <c r="D78" t="s">
        <v>272</v>
      </c>
      <c r="E78" t="s">
        <v>251</v>
      </c>
      <c r="F78" t="s">
        <v>130</v>
      </c>
      <c r="G78" t="s">
        <v>273</v>
      </c>
    </row>
    <row r="79" spans="1:7" x14ac:dyDescent="0.3">
      <c r="A79" s="5">
        <v>9</v>
      </c>
      <c r="B79" s="3" t="s">
        <v>40</v>
      </c>
      <c r="C79" t="s">
        <v>190</v>
      </c>
      <c r="D79" t="s">
        <v>26</v>
      </c>
      <c r="E79" t="s">
        <v>251</v>
      </c>
      <c r="F79" t="s">
        <v>60</v>
      </c>
      <c r="G79" t="s">
        <v>274</v>
      </c>
    </row>
    <row r="80" spans="1:7" x14ac:dyDescent="0.3">
      <c r="A80" s="5">
        <v>10</v>
      </c>
      <c r="B80" s="3" t="s">
        <v>44</v>
      </c>
      <c r="C80" t="s">
        <v>275</v>
      </c>
      <c r="D80" t="s">
        <v>276</v>
      </c>
      <c r="E80" t="s">
        <v>251</v>
      </c>
      <c r="F80" t="s">
        <v>130</v>
      </c>
      <c r="G80" t="s">
        <v>277</v>
      </c>
    </row>
    <row r="81" spans="1:7" x14ac:dyDescent="0.3">
      <c r="A81" s="5">
        <v>11</v>
      </c>
      <c r="B81" s="3" t="s">
        <v>48</v>
      </c>
      <c r="C81" t="s">
        <v>278</v>
      </c>
      <c r="D81" t="s">
        <v>279</v>
      </c>
      <c r="E81" t="s">
        <v>251</v>
      </c>
      <c r="F81" t="s">
        <v>51</v>
      </c>
      <c r="G81" t="s">
        <v>280</v>
      </c>
    </row>
    <row r="82" spans="1:7" x14ac:dyDescent="0.3">
      <c r="A82" s="5">
        <v>12</v>
      </c>
      <c r="B82" s="3" t="s">
        <v>53</v>
      </c>
      <c r="C82" t="s">
        <v>281</v>
      </c>
      <c r="D82" t="s">
        <v>282</v>
      </c>
      <c r="E82" t="s">
        <v>251</v>
      </c>
      <c r="F82" t="s">
        <v>60</v>
      </c>
      <c r="G82" t="s">
        <v>283</v>
      </c>
    </row>
    <row r="83" spans="1:7" x14ac:dyDescent="0.3">
      <c r="A83" s="5">
        <v>13</v>
      </c>
      <c r="B83" s="3" t="s">
        <v>57</v>
      </c>
      <c r="C83" t="s">
        <v>284</v>
      </c>
      <c r="D83" t="s">
        <v>285</v>
      </c>
      <c r="E83" t="s">
        <v>251</v>
      </c>
      <c r="F83" t="s">
        <v>17</v>
      </c>
      <c r="G83" t="s">
        <v>286</v>
      </c>
    </row>
    <row r="84" spans="1:7" x14ac:dyDescent="0.3">
      <c r="A84" s="5">
        <v>14</v>
      </c>
      <c r="B84" s="3" t="s">
        <v>62</v>
      </c>
      <c r="C84" t="s">
        <v>287</v>
      </c>
      <c r="D84" t="s">
        <v>288</v>
      </c>
      <c r="E84" t="s">
        <v>251</v>
      </c>
      <c r="F84" t="s">
        <v>51</v>
      </c>
      <c r="G84" t="s">
        <v>289</v>
      </c>
    </row>
    <row r="85" spans="1:7" x14ac:dyDescent="0.3">
      <c r="A85" s="5">
        <v>15</v>
      </c>
      <c r="B85" s="3" t="s">
        <v>66</v>
      </c>
      <c r="C85" t="s">
        <v>284</v>
      </c>
      <c r="D85" t="s">
        <v>290</v>
      </c>
      <c r="E85" t="s">
        <v>251</v>
      </c>
      <c r="F85" t="s">
        <v>17</v>
      </c>
      <c r="G85" t="s">
        <v>291</v>
      </c>
    </row>
    <row r="86" spans="1:7" x14ac:dyDescent="0.3">
      <c r="A86" s="5">
        <v>16</v>
      </c>
      <c r="B86" s="3" t="s">
        <v>70</v>
      </c>
      <c r="C86" t="s">
        <v>292</v>
      </c>
      <c r="D86" t="s">
        <v>293</v>
      </c>
      <c r="E86" t="s">
        <v>251</v>
      </c>
      <c r="F86" t="s">
        <v>17</v>
      </c>
      <c r="G86" t="s">
        <v>294</v>
      </c>
    </row>
    <row r="87" spans="1:7" x14ac:dyDescent="0.3">
      <c r="A87" s="5">
        <v>17</v>
      </c>
      <c r="B87" s="3" t="s">
        <v>75</v>
      </c>
      <c r="C87" t="s">
        <v>295</v>
      </c>
      <c r="D87" t="s">
        <v>296</v>
      </c>
      <c r="E87" t="s">
        <v>251</v>
      </c>
      <c r="F87" t="s">
        <v>17</v>
      </c>
      <c r="G87" t="s">
        <v>297</v>
      </c>
    </row>
    <row r="88" spans="1:7" x14ac:dyDescent="0.3">
      <c r="A88" s="5">
        <v>18</v>
      </c>
      <c r="B88" s="3" t="s">
        <v>79</v>
      </c>
      <c r="C88" t="s">
        <v>298</v>
      </c>
      <c r="D88" t="s">
        <v>299</v>
      </c>
      <c r="E88" t="s">
        <v>251</v>
      </c>
      <c r="F88" t="s">
        <v>118</v>
      </c>
      <c r="G88" t="s">
        <v>300</v>
      </c>
    </row>
    <row r="89" spans="1:7" x14ac:dyDescent="0.3">
      <c r="A89" s="5">
        <v>19</v>
      </c>
      <c r="B89" s="3" t="s">
        <v>140</v>
      </c>
      <c r="C89" t="s">
        <v>301</v>
      </c>
      <c r="D89" t="s">
        <v>302</v>
      </c>
      <c r="E89" t="s">
        <v>251</v>
      </c>
      <c r="F89" t="s">
        <v>60</v>
      </c>
      <c r="G89" t="s">
        <v>303</v>
      </c>
    </row>
    <row r="90" spans="1:7" x14ac:dyDescent="0.3">
      <c r="A90" s="5">
        <v>20</v>
      </c>
      <c r="B90" s="3" t="s">
        <v>144</v>
      </c>
      <c r="C90" t="s">
        <v>304</v>
      </c>
      <c r="D90" t="s">
        <v>16</v>
      </c>
      <c r="E90" t="s">
        <v>251</v>
      </c>
      <c r="F90" t="s">
        <v>27</v>
      </c>
      <c r="G90" t="s">
        <v>305</v>
      </c>
    </row>
    <row r="91" spans="1:7" x14ac:dyDescent="0.3">
      <c r="B91" s="4" t="s">
        <v>306</v>
      </c>
    </row>
    <row r="92" spans="1:7" x14ac:dyDescent="0.3">
      <c r="A92" s="5">
        <v>1</v>
      </c>
      <c r="B92" s="3" t="s">
        <v>4</v>
      </c>
      <c r="C92" t="s">
        <v>307</v>
      </c>
      <c r="D92" t="s">
        <v>308</v>
      </c>
      <c r="E92" t="s">
        <v>309</v>
      </c>
      <c r="F92" t="s">
        <v>51</v>
      </c>
      <c r="G92" t="s">
        <v>310</v>
      </c>
    </row>
    <row r="93" spans="1:7" x14ac:dyDescent="0.3">
      <c r="A93" s="5">
        <v>2</v>
      </c>
      <c r="B93" s="3" t="s">
        <v>10</v>
      </c>
      <c r="C93" t="s">
        <v>311</v>
      </c>
      <c r="D93" t="s">
        <v>312</v>
      </c>
      <c r="E93" t="s">
        <v>309</v>
      </c>
      <c r="F93" t="s">
        <v>130</v>
      </c>
      <c r="G93" t="s">
        <v>313</v>
      </c>
    </row>
    <row r="94" spans="1:7" x14ac:dyDescent="0.3">
      <c r="A94" s="5">
        <v>3</v>
      </c>
      <c r="B94" s="3" t="s">
        <v>14</v>
      </c>
      <c r="C94" t="s">
        <v>104</v>
      </c>
      <c r="D94" t="s">
        <v>314</v>
      </c>
      <c r="E94" t="s">
        <v>309</v>
      </c>
      <c r="F94" t="s">
        <v>315</v>
      </c>
      <c r="G94" t="s">
        <v>313</v>
      </c>
    </row>
    <row r="95" spans="1:7" x14ac:dyDescent="0.3">
      <c r="A95" s="5">
        <v>4</v>
      </c>
      <c r="B95" s="3" t="s">
        <v>19</v>
      </c>
      <c r="C95" t="s">
        <v>316</v>
      </c>
      <c r="D95" t="s">
        <v>317</v>
      </c>
      <c r="E95" t="s">
        <v>309</v>
      </c>
      <c r="F95" t="s">
        <v>318</v>
      </c>
      <c r="G95" t="s">
        <v>319</v>
      </c>
    </row>
    <row r="96" spans="1:7" x14ac:dyDescent="0.3">
      <c r="A96" s="5">
        <v>5</v>
      </c>
      <c r="B96" s="3" t="s">
        <v>24</v>
      </c>
      <c r="C96" t="s">
        <v>320</v>
      </c>
      <c r="D96" t="s">
        <v>321</v>
      </c>
      <c r="E96" t="s">
        <v>309</v>
      </c>
      <c r="F96" t="s">
        <v>130</v>
      </c>
      <c r="G96" t="s">
        <v>322</v>
      </c>
    </row>
    <row r="97" spans="1:7" x14ac:dyDescent="0.3">
      <c r="A97" s="5">
        <v>6</v>
      </c>
      <c r="B97" s="3" t="s">
        <v>29</v>
      </c>
      <c r="C97" t="s">
        <v>323</v>
      </c>
      <c r="D97" t="s">
        <v>324</v>
      </c>
      <c r="E97" t="s">
        <v>309</v>
      </c>
      <c r="F97" t="s">
        <v>130</v>
      </c>
      <c r="G97" t="s">
        <v>325</v>
      </c>
    </row>
    <row r="98" spans="1:7" x14ac:dyDescent="0.3">
      <c r="A98" s="5">
        <v>7</v>
      </c>
      <c r="B98" s="3" t="s">
        <v>32</v>
      </c>
      <c r="C98" t="s">
        <v>326</v>
      </c>
      <c r="D98" t="s">
        <v>327</v>
      </c>
      <c r="E98" t="s">
        <v>309</v>
      </c>
      <c r="F98" t="s">
        <v>51</v>
      </c>
      <c r="G98" t="s">
        <v>328</v>
      </c>
    </row>
    <row r="99" spans="1:7" x14ac:dyDescent="0.3">
      <c r="A99" s="5">
        <v>8</v>
      </c>
      <c r="B99" s="3" t="s">
        <v>36</v>
      </c>
      <c r="C99" t="s">
        <v>329</v>
      </c>
      <c r="D99" t="s">
        <v>330</v>
      </c>
      <c r="E99" t="s">
        <v>309</v>
      </c>
      <c r="F99" t="s">
        <v>17</v>
      </c>
      <c r="G99" t="s">
        <v>331</v>
      </c>
    </row>
    <row r="100" spans="1:7" x14ac:dyDescent="0.3">
      <c r="A100" s="5">
        <v>9</v>
      </c>
      <c r="B100" s="3" t="s">
        <v>40</v>
      </c>
      <c r="C100" t="s">
        <v>332</v>
      </c>
      <c r="D100" t="s">
        <v>333</v>
      </c>
      <c r="E100" t="s">
        <v>309</v>
      </c>
      <c r="F100" t="s">
        <v>22</v>
      </c>
      <c r="G100" t="s">
        <v>334</v>
      </c>
    </row>
    <row r="101" spans="1:7" x14ac:dyDescent="0.3">
      <c r="A101" s="5">
        <v>10</v>
      </c>
      <c r="B101" s="3" t="s">
        <v>44</v>
      </c>
      <c r="C101" t="s">
        <v>335</v>
      </c>
      <c r="D101" t="s">
        <v>336</v>
      </c>
      <c r="E101" t="s">
        <v>309</v>
      </c>
      <c r="F101" t="s">
        <v>22</v>
      </c>
      <c r="G101" t="s">
        <v>337</v>
      </c>
    </row>
    <row r="102" spans="1:7" x14ac:dyDescent="0.3">
      <c r="A102" s="5">
        <v>11</v>
      </c>
      <c r="B102" s="3" t="s">
        <v>48</v>
      </c>
      <c r="C102" t="s">
        <v>338</v>
      </c>
      <c r="D102" t="s">
        <v>339</v>
      </c>
      <c r="E102" t="s">
        <v>309</v>
      </c>
      <c r="F102" t="s">
        <v>73</v>
      </c>
      <c r="G102" t="s">
        <v>340</v>
      </c>
    </row>
    <row r="103" spans="1:7" x14ac:dyDescent="0.3">
      <c r="A103" s="5">
        <v>12</v>
      </c>
      <c r="B103" s="3" t="s">
        <v>53</v>
      </c>
      <c r="C103" t="s">
        <v>341</v>
      </c>
      <c r="D103" t="s">
        <v>342</v>
      </c>
      <c r="E103" t="s">
        <v>309</v>
      </c>
      <c r="F103" t="s">
        <v>17</v>
      </c>
      <c r="G103" t="s">
        <v>343</v>
      </c>
    </row>
    <row r="104" spans="1:7" x14ac:dyDescent="0.3">
      <c r="A104" s="5">
        <v>13</v>
      </c>
      <c r="B104" s="3" t="s">
        <v>57</v>
      </c>
      <c r="C104" t="s">
        <v>170</v>
      </c>
      <c r="D104" t="s">
        <v>344</v>
      </c>
      <c r="E104" t="s">
        <v>309</v>
      </c>
      <c r="F104" t="s">
        <v>51</v>
      </c>
      <c r="G104" t="s">
        <v>345</v>
      </c>
    </row>
    <row r="105" spans="1:7" x14ac:dyDescent="0.3">
      <c r="A105" s="5">
        <v>14</v>
      </c>
      <c r="B105" s="3" t="s">
        <v>62</v>
      </c>
      <c r="C105" t="s">
        <v>346</v>
      </c>
      <c r="D105" t="s">
        <v>132</v>
      </c>
      <c r="E105" t="s">
        <v>309</v>
      </c>
      <c r="F105" t="s">
        <v>118</v>
      </c>
      <c r="G105" t="s">
        <v>345</v>
      </c>
    </row>
    <row r="106" spans="1:7" x14ac:dyDescent="0.3">
      <c r="A106" s="5">
        <v>15</v>
      </c>
      <c r="B106" s="3" t="s">
        <v>66</v>
      </c>
      <c r="C106" t="s">
        <v>347</v>
      </c>
      <c r="D106" t="s">
        <v>348</v>
      </c>
      <c r="E106" t="s">
        <v>309</v>
      </c>
      <c r="F106" t="s">
        <v>51</v>
      </c>
      <c r="G106" t="s">
        <v>349</v>
      </c>
    </row>
    <row r="107" spans="1:7" x14ac:dyDescent="0.3">
      <c r="A107" s="5">
        <v>16</v>
      </c>
      <c r="B107" s="3" t="s">
        <v>70</v>
      </c>
      <c r="C107" t="s">
        <v>350</v>
      </c>
      <c r="D107" t="s">
        <v>351</v>
      </c>
      <c r="E107" t="s">
        <v>309</v>
      </c>
      <c r="F107" t="s">
        <v>22</v>
      </c>
      <c r="G107" t="s">
        <v>352</v>
      </c>
    </row>
    <row r="108" spans="1:7" x14ac:dyDescent="0.3">
      <c r="A108" s="5">
        <v>17</v>
      </c>
      <c r="B108" s="3" t="s">
        <v>75</v>
      </c>
      <c r="C108" t="s">
        <v>353</v>
      </c>
      <c r="D108" t="s">
        <v>354</v>
      </c>
      <c r="E108" t="s">
        <v>309</v>
      </c>
      <c r="F108" t="s">
        <v>73</v>
      </c>
      <c r="G108" t="s">
        <v>355</v>
      </c>
    </row>
    <row r="109" spans="1:7" x14ac:dyDescent="0.3">
      <c r="A109" s="5">
        <v>18</v>
      </c>
      <c r="B109" s="3" t="s">
        <v>79</v>
      </c>
      <c r="C109" t="s">
        <v>356</v>
      </c>
      <c r="D109" t="s">
        <v>357</v>
      </c>
      <c r="E109" t="s">
        <v>309</v>
      </c>
      <c r="F109" t="s">
        <v>73</v>
      </c>
      <c r="G109" t="s">
        <v>355</v>
      </c>
    </row>
    <row r="110" spans="1:7" x14ac:dyDescent="0.3">
      <c r="A110" s="5">
        <v>19</v>
      </c>
      <c r="B110" s="3" t="s">
        <v>140</v>
      </c>
      <c r="C110" t="s">
        <v>358</v>
      </c>
      <c r="D110" t="s">
        <v>339</v>
      </c>
      <c r="E110" t="s">
        <v>309</v>
      </c>
      <c r="F110" t="s">
        <v>51</v>
      </c>
      <c r="G110" t="s">
        <v>355</v>
      </c>
    </row>
    <row r="111" spans="1:7" x14ac:dyDescent="0.3">
      <c r="A111" s="5">
        <v>20</v>
      </c>
      <c r="B111" s="3" t="s">
        <v>144</v>
      </c>
      <c r="C111" t="s">
        <v>359</v>
      </c>
      <c r="D111" t="s">
        <v>360</v>
      </c>
      <c r="E111" t="s">
        <v>309</v>
      </c>
      <c r="F111" t="s">
        <v>22</v>
      </c>
      <c r="G111" t="s">
        <v>355</v>
      </c>
    </row>
    <row r="112" spans="1:7" x14ac:dyDescent="0.3">
      <c r="A112" s="5">
        <v>21</v>
      </c>
      <c r="B112" s="3" t="s">
        <v>148</v>
      </c>
      <c r="C112" t="s">
        <v>361</v>
      </c>
      <c r="D112" t="s">
        <v>362</v>
      </c>
      <c r="E112" t="s">
        <v>309</v>
      </c>
      <c r="F112" t="s">
        <v>51</v>
      </c>
      <c r="G112" t="s">
        <v>363</v>
      </c>
    </row>
    <row r="113" spans="1:7" x14ac:dyDescent="0.3">
      <c r="A113" s="5">
        <v>22</v>
      </c>
      <c r="B113" s="3" t="s">
        <v>151</v>
      </c>
      <c r="C113" t="s">
        <v>364</v>
      </c>
      <c r="D113" t="s">
        <v>365</v>
      </c>
      <c r="E113" t="s">
        <v>309</v>
      </c>
      <c r="F113" t="s">
        <v>51</v>
      </c>
      <c r="G113" t="s">
        <v>366</v>
      </c>
    </row>
    <row r="114" spans="1:7" x14ac:dyDescent="0.3">
      <c r="A114" s="5">
        <v>23</v>
      </c>
      <c r="B114" s="3" t="s">
        <v>155</v>
      </c>
      <c r="C114" t="s">
        <v>367</v>
      </c>
      <c r="D114" t="s">
        <v>368</v>
      </c>
      <c r="E114" t="s">
        <v>309</v>
      </c>
      <c r="F114" t="s">
        <v>73</v>
      </c>
      <c r="G114" t="s">
        <v>369</v>
      </c>
    </row>
    <row r="115" spans="1:7" x14ac:dyDescent="0.3">
      <c r="A115" s="5">
        <v>23</v>
      </c>
      <c r="B115" s="3" t="s">
        <v>155</v>
      </c>
      <c r="C115" t="s">
        <v>370</v>
      </c>
      <c r="D115" t="s">
        <v>371</v>
      </c>
      <c r="E115" t="s">
        <v>309</v>
      </c>
      <c r="F115" t="s">
        <v>130</v>
      </c>
      <c r="G115" t="s">
        <v>372</v>
      </c>
    </row>
    <row r="116" spans="1:7" x14ac:dyDescent="0.3">
      <c r="A116" s="5">
        <v>24</v>
      </c>
      <c r="B116" s="3" t="s">
        <v>159</v>
      </c>
      <c r="C116" t="s">
        <v>373</v>
      </c>
      <c r="D116" t="s">
        <v>374</v>
      </c>
      <c r="E116" t="s">
        <v>309</v>
      </c>
      <c r="F116" t="s">
        <v>73</v>
      </c>
      <c r="G116" t="s">
        <v>375</v>
      </c>
    </row>
    <row r="117" spans="1:7" x14ac:dyDescent="0.3">
      <c r="A117" s="5">
        <v>25</v>
      </c>
      <c r="B117" s="3" t="s">
        <v>163</v>
      </c>
      <c r="C117" t="s">
        <v>376</v>
      </c>
      <c r="D117" t="s">
        <v>377</v>
      </c>
      <c r="E117" t="s">
        <v>309</v>
      </c>
      <c r="F117" t="s">
        <v>51</v>
      </c>
      <c r="G117" t="s">
        <v>378</v>
      </c>
    </row>
    <row r="118" spans="1:7" x14ac:dyDescent="0.3">
      <c r="A118" s="5">
        <v>26</v>
      </c>
      <c r="B118" s="3" t="s">
        <v>166</v>
      </c>
      <c r="C118" t="s">
        <v>379</v>
      </c>
      <c r="D118" t="s">
        <v>380</v>
      </c>
      <c r="E118" t="s">
        <v>309</v>
      </c>
      <c r="F118" t="s">
        <v>27</v>
      </c>
      <c r="G118" t="s">
        <v>378</v>
      </c>
    </row>
    <row r="119" spans="1:7" x14ac:dyDescent="0.3">
      <c r="A119" s="5">
        <v>27</v>
      </c>
      <c r="B119" s="3" t="s">
        <v>173</v>
      </c>
      <c r="C119" t="s">
        <v>381</v>
      </c>
      <c r="D119" t="s">
        <v>99</v>
      </c>
      <c r="E119" t="s">
        <v>309</v>
      </c>
      <c r="F119" t="s">
        <v>118</v>
      </c>
      <c r="G119" t="s">
        <v>382</v>
      </c>
    </row>
    <row r="120" spans="1:7" x14ac:dyDescent="0.3">
      <c r="A120" s="5">
        <v>28</v>
      </c>
      <c r="B120" s="3" t="s">
        <v>176</v>
      </c>
      <c r="C120" t="s">
        <v>383</v>
      </c>
      <c r="D120" t="s">
        <v>384</v>
      </c>
      <c r="E120" t="s">
        <v>309</v>
      </c>
      <c r="F120" t="s">
        <v>8</v>
      </c>
      <c r="G120" t="s">
        <v>385</v>
      </c>
    </row>
    <row r="121" spans="1:7" x14ac:dyDescent="0.3">
      <c r="A121" s="5">
        <v>29</v>
      </c>
      <c r="B121" s="3" t="s">
        <v>180</v>
      </c>
      <c r="C121" t="s">
        <v>386</v>
      </c>
      <c r="D121" t="s">
        <v>308</v>
      </c>
      <c r="E121" t="s">
        <v>309</v>
      </c>
      <c r="F121" t="s">
        <v>17</v>
      </c>
      <c r="G121" t="s">
        <v>387</v>
      </c>
    </row>
    <row r="122" spans="1:7" x14ac:dyDescent="0.3">
      <c r="A122" s="5">
        <v>30</v>
      </c>
      <c r="B122" s="3" t="s">
        <v>183</v>
      </c>
      <c r="C122" t="s">
        <v>388</v>
      </c>
      <c r="D122" t="s">
        <v>389</v>
      </c>
      <c r="E122" t="s">
        <v>309</v>
      </c>
      <c r="F122" t="s">
        <v>17</v>
      </c>
      <c r="G122" t="s">
        <v>387</v>
      </c>
    </row>
    <row r="123" spans="1:7" x14ac:dyDescent="0.3">
      <c r="A123" s="5">
        <v>30</v>
      </c>
      <c r="B123" s="3" t="s">
        <v>183</v>
      </c>
      <c r="C123" t="s">
        <v>549</v>
      </c>
      <c r="D123" t="s">
        <v>550</v>
      </c>
      <c r="E123" t="s">
        <v>309</v>
      </c>
      <c r="F123" t="s">
        <v>433</v>
      </c>
      <c r="G123" s="6" t="s">
        <v>391</v>
      </c>
    </row>
    <row r="124" spans="1:7" x14ac:dyDescent="0.3">
      <c r="A124" s="5">
        <v>31</v>
      </c>
      <c r="B124" s="3" t="s">
        <v>185</v>
      </c>
      <c r="C124" t="s">
        <v>390</v>
      </c>
      <c r="D124" t="s">
        <v>171</v>
      </c>
      <c r="E124" t="s">
        <v>309</v>
      </c>
      <c r="F124" t="s">
        <v>22</v>
      </c>
      <c r="G124" s="6" t="s">
        <v>267</v>
      </c>
    </row>
    <row r="125" spans="1:7" x14ac:dyDescent="0.3">
      <c r="A125" s="5">
        <v>32</v>
      </c>
      <c r="B125" s="3" t="s">
        <v>189</v>
      </c>
      <c r="C125" t="s">
        <v>67</v>
      </c>
      <c r="D125" t="s">
        <v>392</v>
      </c>
      <c r="E125" t="s">
        <v>309</v>
      </c>
      <c r="F125" t="s">
        <v>17</v>
      </c>
      <c r="G125" t="s">
        <v>393</v>
      </c>
    </row>
    <row r="126" spans="1:7" x14ac:dyDescent="0.3">
      <c r="A126" s="5">
        <v>33</v>
      </c>
      <c r="B126" s="3" t="s">
        <v>193</v>
      </c>
      <c r="C126" t="s">
        <v>394</v>
      </c>
      <c r="D126" t="s">
        <v>395</v>
      </c>
      <c r="E126" t="s">
        <v>309</v>
      </c>
      <c r="F126" t="s">
        <v>51</v>
      </c>
      <c r="G126" t="s">
        <v>396</v>
      </c>
    </row>
    <row r="127" spans="1:7" x14ac:dyDescent="0.3">
      <c r="A127" s="5">
        <v>34</v>
      </c>
      <c r="B127" s="3" t="s">
        <v>197</v>
      </c>
      <c r="C127" t="s">
        <v>397</v>
      </c>
      <c r="D127" t="s">
        <v>398</v>
      </c>
      <c r="E127" t="s">
        <v>309</v>
      </c>
      <c r="F127" t="s">
        <v>73</v>
      </c>
      <c r="G127" t="s">
        <v>399</v>
      </c>
    </row>
    <row r="128" spans="1:7" x14ac:dyDescent="0.3">
      <c r="A128" s="5">
        <v>35</v>
      </c>
      <c r="B128" s="3" t="s">
        <v>201</v>
      </c>
      <c r="C128" t="s">
        <v>400</v>
      </c>
      <c r="D128" t="s">
        <v>392</v>
      </c>
      <c r="E128" t="s">
        <v>309</v>
      </c>
      <c r="F128" t="s">
        <v>22</v>
      </c>
      <c r="G128" t="s">
        <v>401</v>
      </c>
    </row>
    <row r="129" spans="1:7" x14ac:dyDescent="0.3">
      <c r="A129" s="5">
        <v>36</v>
      </c>
      <c r="B129" s="3" t="s">
        <v>205</v>
      </c>
      <c r="C129" t="s">
        <v>402</v>
      </c>
      <c r="D129" t="s">
        <v>403</v>
      </c>
      <c r="E129" t="s">
        <v>309</v>
      </c>
      <c r="F129" t="s">
        <v>130</v>
      </c>
      <c r="G129" t="s">
        <v>404</v>
      </c>
    </row>
    <row r="130" spans="1:7" x14ac:dyDescent="0.3">
      <c r="A130" s="5">
        <v>37</v>
      </c>
      <c r="B130" s="3" t="s">
        <v>209</v>
      </c>
      <c r="C130" t="s">
        <v>20</v>
      </c>
      <c r="D130" t="s">
        <v>405</v>
      </c>
      <c r="E130" t="s">
        <v>309</v>
      </c>
      <c r="F130" t="s">
        <v>22</v>
      </c>
      <c r="G130" t="s">
        <v>406</v>
      </c>
    </row>
    <row r="131" spans="1:7" x14ac:dyDescent="0.3">
      <c r="A131" s="5">
        <v>38</v>
      </c>
      <c r="B131" s="3" t="s">
        <v>212</v>
      </c>
      <c r="C131" t="s">
        <v>407</v>
      </c>
      <c r="D131" t="s">
        <v>408</v>
      </c>
      <c r="E131" t="s">
        <v>409</v>
      </c>
      <c r="F131" t="s">
        <v>73</v>
      </c>
      <c r="G131" t="s">
        <v>410</v>
      </c>
    </row>
    <row r="132" spans="1:7" x14ac:dyDescent="0.3">
      <c r="A132" s="5">
        <v>39</v>
      </c>
      <c r="B132" s="3" t="s">
        <v>216</v>
      </c>
      <c r="C132" t="s">
        <v>411</v>
      </c>
      <c r="D132" t="s">
        <v>153</v>
      </c>
      <c r="E132" t="s">
        <v>309</v>
      </c>
      <c r="F132" t="s">
        <v>27</v>
      </c>
      <c r="G132" t="s">
        <v>412</v>
      </c>
    </row>
    <row r="133" spans="1:7" x14ac:dyDescent="0.3">
      <c r="A133" s="5">
        <v>40</v>
      </c>
      <c r="B133" s="3" t="s">
        <v>220</v>
      </c>
      <c r="C133" t="s">
        <v>413</v>
      </c>
      <c r="D133" t="s">
        <v>414</v>
      </c>
      <c r="E133" t="s">
        <v>309</v>
      </c>
      <c r="F133" t="s">
        <v>73</v>
      </c>
      <c r="G133" t="s">
        <v>415</v>
      </c>
    </row>
    <row r="134" spans="1:7" x14ac:dyDescent="0.3">
      <c r="A134" s="5">
        <v>41</v>
      </c>
      <c r="B134" s="3" t="s">
        <v>224</v>
      </c>
      <c r="C134" t="s">
        <v>416</v>
      </c>
      <c r="D134" t="s">
        <v>417</v>
      </c>
      <c r="E134" t="s">
        <v>309</v>
      </c>
      <c r="F134" t="s">
        <v>22</v>
      </c>
      <c r="G134" t="s">
        <v>418</v>
      </c>
    </row>
    <row r="135" spans="1:7" x14ac:dyDescent="0.3">
      <c r="A135" s="5">
        <v>42</v>
      </c>
      <c r="B135" s="3" t="s">
        <v>227</v>
      </c>
      <c r="C135" t="s">
        <v>419</v>
      </c>
      <c r="D135" t="s">
        <v>111</v>
      </c>
      <c r="E135" t="s">
        <v>309</v>
      </c>
      <c r="F135" t="s">
        <v>60</v>
      </c>
      <c r="G135" t="s">
        <v>420</v>
      </c>
    </row>
    <row r="136" spans="1:7" x14ac:dyDescent="0.3">
      <c r="B136" s="4" t="s">
        <v>421</v>
      </c>
    </row>
    <row r="137" spans="1:7" x14ac:dyDescent="0.3">
      <c r="A137" s="5">
        <v>1</v>
      </c>
      <c r="B137" s="3" t="s">
        <v>4</v>
      </c>
      <c r="C137" t="s">
        <v>422</v>
      </c>
      <c r="D137" t="s">
        <v>423</v>
      </c>
      <c r="E137" t="s">
        <v>424</v>
      </c>
      <c r="F137" t="s">
        <v>425</v>
      </c>
      <c r="G137" t="s">
        <v>426</v>
      </c>
    </row>
    <row r="138" spans="1:7" x14ac:dyDescent="0.3">
      <c r="A138" s="5">
        <v>2</v>
      </c>
      <c r="B138" s="3" t="s">
        <v>10</v>
      </c>
      <c r="C138" t="s">
        <v>30</v>
      </c>
      <c r="D138" t="s">
        <v>16</v>
      </c>
      <c r="E138" t="s">
        <v>424</v>
      </c>
      <c r="F138" t="s">
        <v>318</v>
      </c>
      <c r="G138" t="s">
        <v>427</v>
      </c>
    </row>
    <row r="139" spans="1:7" x14ac:dyDescent="0.3">
      <c r="A139" s="5">
        <v>3</v>
      </c>
      <c r="B139" s="3" t="s">
        <v>14</v>
      </c>
      <c r="C139" t="s">
        <v>428</v>
      </c>
      <c r="D139" t="s">
        <v>429</v>
      </c>
      <c r="E139" t="s">
        <v>424</v>
      </c>
      <c r="F139" t="s">
        <v>318</v>
      </c>
      <c r="G139" t="s">
        <v>430</v>
      </c>
    </row>
    <row r="140" spans="1:7" x14ac:dyDescent="0.3">
      <c r="A140" s="5">
        <v>4</v>
      </c>
      <c r="B140" s="3" t="s">
        <v>19</v>
      </c>
      <c r="C140" t="s">
        <v>431</v>
      </c>
      <c r="D140" t="s">
        <v>432</v>
      </c>
      <c r="E140" t="s">
        <v>424</v>
      </c>
      <c r="F140" t="s">
        <v>433</v>
      </c>
      <c r="G140" t="s">
        <v>387</v>
      </c>
    </row>
    <row r="141" spans="1:7" x14ac:dyDescent="0.3">
      <c r="A141" s="5">
        <v>5</v>
      </c>
      <c r="B141" s="3" t="s">
        <v>24</v>
      </c>
      <c r="C141" t="s">
        <v>434</v>
      </c>
      <c r="D141" t="s">
        <v>435</v>
      </c>
      <c r="E141" t="s">
        <v>424</v>
      </c>
      <c r="F141" t="s">
        <v>318</v>
      </c>
      <c r="G141" t="s">
        <v>436</v>
      </c>
    </row>
    <row r="142" spans="1:7" x14ac:dyDescent="0.3">
      <c r="A142" s="5">
        <v>36</v>
      </c>
      <c r="B142" s="3" t="s">
        <v>29</v>
      </c>
      <c r="C142" t="s">
        <v>555</v>
      </c>
      <c r="D142" t="s">
        <v>556</v>
      </c>
      <c r="E142" t="s">
        <v>424</v>
      </c>
      <c r="F142" t="s">
        <v>73</v>
      </c>
      <c r="G142" t="s">
        <v>552</v>
      </c>
    </row>
    <row r="143" spans="1:7" x14ac:dyDescent="0.3">
      <c r="A143" s="5">
        <v>36</v>
      </c>
      <c r="B143" s="3" t="s">
        <v>29</v>
      </c>
      <c r="C143" t="s">
        <v>557</v>
      </c>
      <c r="D143" t="s">
        <v>558</v>
      </c>
      <c r="E143" t="s">
        <v>424</v>
      </c>
      <c r="F143" t="s">
        <v>73</v>
      </c>
      <c r="G143" t="s">
        <v>552</v>
      </c>
    </row>
    <row r="144" spans="1:7" x14ac:dyDescent="0.3">
      <c r="B144" s="4" t="s">
        <v>437</v>
      </c>
    </row>
    <row r="145" spans="1:7" x14ac:dyDescent="0.3">
      <c r="A145" s="5">
        <v>1</v>
      </c>
      <c r="B145" s="3" t="s">
        <v>4</v>
      </c>
      <c r="C145" t="s">
        <v>84</v>
      </c>
      <c r="D145" t="s">
        <v>438</v>
      </c>
      <c r="E145" t="s">
        <v>409</v>
      </c>
      <c r="F145" t="s">
        <v>318</v>
      </c>
      <c r="G145" t="s">
        <v>439</v>
      </c>
    </row>
    <row r="146" spans="1:7" x14ac:dyDescent="0.3">
      <c r="A146" s="5">
        <v>2</v>
      </c>
      <c r="B146" s="3" t="s">
        <v>10</v>
      </c>
      <c r="C146" t="s">
        <v>440</v>
      </c>
      <c r="D146" t="s">
        <v>441</v>
      </c>
      <c r="E146" t="s">
        <v>409</v>
      </c>
      <c r="F146" t="s">
        <v>318</v>
      </c>
      <c r="G146" t="s">
        <v>442</v>
      </c>
    </row>
    <row r="147" spans="1:7" x14ac:dyDescent="0.3">
      <c r="A147" s="5">
        <v>3</v>
      </c>
      <c r="B147" s="3" t="s">
        <v>14</v>
      </c>
      <c r="C147" t="s">
        <v>443</v>
      </c>
      <c r="D147" t="s">
        <v>444</v>
      </c>
      <c r="E147" t="s">
        <v>409</v>
      </c>
      <c r="F147" t="s">
        <v>315</v>
      </c>
      <c r="G147" t="s">
        <v>445</v>
      </c>
    </row>
    <row r="148" spans="1:7" x14ac:dyDescent="0.3">
      <c r="A148" s="5">
        <v>4</v>
      </c>
      <c r="B148" s="3" t="s">
        <v>19</v>
      </c>
      <c r="C148" t="s">
        <v>446</v>
      </c>
      <c r="D148" t="s">
        <v>447</v>
      </c>
      <c r="E148" t="s">
        <v>409</v>
      </c>
      <c r="F148" t="s">
        <v>318</v>
      </c>
      <c r="G148" t="s">
        <v>448</v>
      </c>
    </row>
    <row r="149" spans="1:7" x14ac:dyDescent="0.3">
      <c r="A149" s="5">
        <v>5</v>
      </c>
      <c r="B149" s="3" t="s">
        <v>24</v>
      </c>
      <c r="C149" t="s">
        <v>125</v>
      </c>
      <c r="D149" t="s">
        <v>449</v>
      </c>
      <c r="E149" t="s">
        <v>409</v>
      </c>
      <c r="F149" t="s">
        <v>433</v>
      </c>
      <c r="G149" t="s">
        <v>448</v>
      </c>
    </row>
    <row r="150" spans="1:7" x14ac:dyDescent="0.3">
      <c r="A150" s="5">
        <v>6</v>
      </c>
      <c r="B150" s="3" t="s">
        <v>29</v>
      </c>
      <c r="C150" t="s">
        <v>450</v>
      </c>
      <c r="D150" t="s">
        <v>357</v>
      </c>
      <c r="E150" t="s">
        <v>409</v>
      </c>
      <c r="F150" t="s">
        <v>315</v>
      </c>
      <c r="G150" t="s">
        <v>451</v>
      </c>
    </row>
    <row r="151" spans="1:7" x14ac:dyDescent="0.3">
      <c r="A151" s="5">
        <v>7</v>
      </c>
      <c r="B151" s="3" t="s">
        <v>32</v>
      </c>
      <c r="C151" t="s">
        <v>452</v>
      </c>
      <c r="D151" t="s">
        <v>453</v>
      </c>
      <c r="E151" t="s">
        <v>409</v>
      </c>
      <c r="F151" t="s">
        <v>454</v>
      </c>
      <c r="G151" t="s">
        <v>455</v>
      </c>
    </row>
    <row r="152" spans="1:7" x14ac:dyDescent="0.3">
      <c r="A152" s="5">
        <v>8</v>
      </c>
      <c r="B152" s="3" t="s">
        <v>36</v>
      </c>
      <c r="C152" t="s">
        <v>456</v>
      </c>
      <c r="D152" t="s">
        <v>398</v>
      </c>
      <c r="E152" t="s">
        <v>409</v>
      </c>
      <c r="F152" t="s">
        <v>318</v>
      </c>
      <c r="G152" t="s">
        <v>457</v>
      </c>
    </row>
    <row r="153" spans="1:7" x14ac:dyDescent="0.3">
      <c r="A153" s="5">
        <v>9</v>
      </c>
      <c r="B153" s="3" t="s">
        <v>40</v>
      </c>
      <c r="C153" t="s">
        <v>25</v>
      </c>
      <c r="D153" t="s">
        <v>135</v>
      </c>
      <c r="E153" t="s">
        <v>409</v>
      </c>
      <c r="F153" t="s">
        <v>433</v>
      </c>
      <c r="G153" t="s">
        <v>458</v>
      </c>
    </row>
    <row r="154" spans="1:7" x14ac:dyDescent="0.3">
      <c r="A154" s="5">
        <v>10</v>
      </c>
      <c r="B154" s="3" t="s">
        <v>44</v>
      </c>
      <c r="C154" t="s">
        <v>459</v>
      </c>
      <c r="D154" t="s">
        <v>460</v>
      </c>
      <c r="E154" t="s">
        <v>409</v>
      </c>
      <c r="F154" t="s">
        <v>461</v>
      </c>
      <c r="G154" t="s">
        <v>462</v>
      </c>
    </row>
    <row r="155" spans="1:7" x14ac:dyDescent="0.3">
      <c r="A155" s="5">
        <v>11</v>
      </c>
      <c r="B155" s="3" t="s">
        <v>48</v>
      </c>
      <c r="C155" t="s">
        <v>463</v>
      </c>
      <c r="D155" t="s">
        <v>157</v>
      </c>
      <c r="E155" t="s">
        <v>409</v>
      </c>
      <c r="F155" t="s">
        <v>433</v>
      </c>
      <c r="G155" t="s">
        <v>464</v>
      </c>
    </row>
    <row r="156" spans="1:7" x14ac:dyDescent="0.3">
      <c r="A156" s="5">
        <v>12</v>
      </c>
      <c r="B156" s="3" t="s">
        <v>53</v>
      </c>
      <c r="C156" t="s">
        <v>465</v>
      </c>
      <c r="D156" t="s">
        <v>466</v>
      </c>
      <c r="E156" t="s">
        <v>409</v>
      </c>
      <c r="F156" t="s">
        <v>433</v>
      </c>
      <c r="G156" t="s">
        <v>78</v>
      </c>
    </row>
    <row r="157" spans="1:7" x14ac:dyDescent="0.3">
      <c r="A157" s="5">
        <v>13</v>
      </c>
      <c r="B157" s="3" t="s">
        <v>57</v>
      </c>
      <c r="C157" t="s">
        <v>467</v>
      </c>
      <c r="D157" t="s">
        <v>153</v>
      </c>
      <c r="E157" t="s">
        <v>409</v>
      </c>
      <c r="F157" t="s">
        <v>425</v>
      </c>
      <c r="G157" t="s">
        <v>468</v>
      </c>
    </row>
    <row r="158" spans="1:7" x14ac:dyDescent="0.3">
      <c r="A158" s="5">
        <v>14</v>
      </c>
      <c r="B158" s="3" t="s">
        <v>62</v>
      </c>
      <c r="C158" t="s">
        <v>469</v>
      </c>
      <c r="D158" t="s">
        <v>470</v>
      </c>
      <c r="E158" t="s">
        <v>409</v>
      </c>
      <c r="F158" t="s">
        <v>454</v>
      </c>
      <c r="G158" t="s">
        <v>267</v>
      </c>
    </row>
    <row r="159" spans="1:7" x14ac:dyDescent="0.3">
      <c r="A159" s="5">
        <v>15</v>
      </c>
      <c r="B159" s="3" t="s">
        <v>66</v>
      </c>
      <c r="C159" t="s">
        <v>471</v>
      </c>
      <c r="D159" t="s">
        <v>472</v>
      </c>
      <c r="E159" t="s">
        <v>409</v>
      </c>
      <c r="F159" t="s">
        <v>318</v>
      </c>
      <c r="G159" t="s">
        <v>396</v>
      </c>
    </row>
    <row r="160" spans="1:7" x14ac:dyDescent="0.3">
      <c r="A160" s="5">
        <v>16</v>
      </c>
      <c r="B160" s="3" t="s">
        <v>70</v>
      </c>
      <c r="C160" t="s">
        <v>473</v>
      </c>
      <c r="D160" t="s">
        <v>444</v>
      </c>
      <c r="E160" t="s">
        <v>409</v>
      </c>
      <c r="F160" t="s">
        <v>461</v>
      </c>
      <c r="G160" t="s">
        <v>474</v>
      </c>
    </row>
    <row r="161" spans="1:7" x14ac:dyDescent="0.3">
      <c r="A161" s="5">
        <v>17</v>
      </c>
      <c r="B161" s="3" t="s">
        <v>75</v>
      </c>
      <c r="C161" t="s">
        <v>475</v>
      </c>
      <c r="D161" t="s">
        <v>476</v>
      </c>
      <c r="E161" t="s">
        <v>409</v>
      </c>
      <c r="F161" t="s">
        <v>461</v>
      </c>
      <c r="G161" t="s">
        <v>477</v>
      </c>
    </row>
    <row r="162" spans="1:7" x14ac:dyDescent="0.3">
      <c r="A162" s="5">
        <v>18</v>
      </c>
      <c r="B162" s="3" t="s">
        <v>79</v>
      </c>
      <c r="C162" t="s">
        <v>478</v>
      </c>
      <c r="D162" t="s">
        <v>479</v>
      </c>
      <c r="E162" t="s">
        <v>409</v>
      </c>
      <c r="F162" t="s">
        <v>461</v>
      </c>
      <c r="G162" t="s">
        <v>480</v>
      </c>
    </row>
    <row r="163" spans="1:7" x14ac:dyDescent="0.3">
      <c r="A163" s="5">
        <v>19</v>
      </c>
      <c r="B163" s="3" t="s">
        <v>140</v>
      </c>
      <c r="C163" t="s">
        <v>481</v>
      </c>
      <c r="D163" t="s">
        <v>138</v>
      </c>
      <c r="E163" t="s">
        <v>409</v>
      </c>
      <c r="F163" t="s">
        <v>433</v>
      </c>
      <c r="G163" t="s">
        <v>482</v>
      </c>
    </row>
    <row r="164" spans="1:7" x14ac:dyDescent="0.3">
      <c r="A164" s="5">
        <v>20</v>
      </c>
      <c r="B164" s="3" t="s">
        <v>144</v>
      </c>
      <c r="C164" t="s">
        <v>483</v>
      </c>
      <c r="D164" t="s">
        <v>484</v>
      </c>
      <c r="E164" t="s">
        <v>409</v>
      </c>
      <c r="F164" t="s">
        <v>461</v>
      </c>
      <c r="G164" t="s">
        <v>485</v>
      </c>
    </row>
    <row r="165" spans="1:7" x14ac:dyDescent="0.3">
      <c r="A165" s="5">
        <v>21</v>
      </c>
      <c r="B165" s="3" t="s">
        <v>148</v>
      </c>
      <c r="C165" t="s">
        <v>486</v>
      </c>
      <c r="D165" t="s">
        <v>487</v>
      </c>
      <c r="E165" t="s">
        <v>409</v>
      </c>
      <c r="F165" t="s">
        <v>461</v>
      </c>
      <c r="G165" t="s">
        <v>488</v>
      </c>
    </row>
    <row r="166" spans="1:7" x14ac:dyDescent="0.3">
      <c r="A166" s="5">
        <v>22</v>
      </c>
      <c r="B166" s="3" t="s">
        <v>151</v>
      </c>
      <c r="C166" t="s">
        <v>489</v>
      </c>
      <c r="D166" t="s">
        <v>490</v>
      </c>
      <c r="E166" t="s">
        <v>409</v>
      </c>
      <c r="F166" t="s">
        <v>461</v>
      </c>
      <c r="G166" t="s">
        <v>491</v>
      </c>
    </row>
    <row r="167" spans="1:7" x14ac:dyDescent="0.3">
      <c r="A167" s="5">
        <v>23</v>
      </c>
      <c r="B167" s="3" t="s">
        <v>155</v>
      </c>
      <c r="C167" t="s">
        <v>492</v>
      </c>
      <c r="D167" t="s">
        <v>493</v>
      </c>
      <c r="E167" t="s">
        <v>409</v>
      </c>
      <c r="F167" t="s">
        <v>461</v>
      </c>
      <c r="G167" t="s">
        <v>494</v>
      </c>
    </row>
    <row r="168" spans="1:7" x14ac:dyDescent="0.3">
      <c r="A168" s="5">
        <v>24</v>
      </c>
      <c r="B168" s="3" t="s">
        <v>159</v>
      </c>
      <c r="C168" t="s">
        <v>495</v>
      </c>
      <c r="D168" t="s">
        <v>496</v>
      </c>
      <c r="E168" t="s">
        <v>409</v>
      </c>
      <c r="F168" t="s">
        <v>433</v>
      </c>
      <c r="G168" t="s">
        <v>497</v>
      </c>
    </row>
    <row r="169" spans="1:7" x14ac:dyDescent="0.3">
      <c r="A169" s="5">
        <v>25</v>
      </c>
      <c r="B169" s="3" t="s">
        <v>163</v>
      </c>
      <c r="C169" t="s">
        <v>498</v>
      </c>
      <c r="D169" t="s">
        <v>499</v>
      </c>
      <c r="E169" t="s">
        <v>409</v>
      </c>
      <c r="F169" t="s">
        <v>461</v>
      </c>
      <c r="G169" t="s">
        <v>500</v>
      </c>
    </row>
    <row r="170" spans="1:7" x14ac:dyDescent="0.3">
      <c r="A170" s="5">
        <v>26</v>
      </c>
      <c r="B170" s="3" t="s">
        <v>166</v>
      </c>
      <c r="C170" t="s">
        <v>501</v>
      </c>
      <c r="D170" t="s">
        <v>502</v>
      </c>
      <c r="E170" t="s">
        <v>409</v>
      </c>
      <c r="F170" t="s">
        <v>461</v>
      </c>
      <c r="G170" t="s">
        <v>503</v>
      </c>
    </row>
    <row r="171" spans="1:7" x14ac:dyDescent="0.3">
      <c r="B171" s="4" t="s">
        <v>520</v>
      </c>
    </row>
    <row r="172" spans="1:7" x14ac:dyDescent="0.3">
      <c r="A172" s="5">
        <v>1</v>
      </c>
      <c r="B172" s="3" t="s">
        <v>4</v>
      </c>
      <c r="C172" t="s">
        <v>504</v>
      </c>
      <c r="D172" t="s">
        <v>505</v>
      </c>
      <c r="E172" t="s">
        <v>506</v>
      </c>
      <c r="F172" t="s">
        <v>425</v>
      </c>
      <c r="G172" t="s">
        <v>507</v>
      </c>
    </row>
    <row r="173" spans="1:7" x14ac:dyDescent="0.3">
      <c r="A173" s="5">
        <v>2</v>
      </c>
      <c r="B173" s="3" t="s">
        <v>10</v>
      </c>
      <c r="C173" t="s">
        <v>508</v>
      </c>
      <c r="D173" t="s">
        <v>290</v>
      </c>
      <c r="E173" t="s">
        <v>506</v>
      </c>
      <c r="F173" t="s">
        <v>433</v>
      </c>
      <c r="G173" t="s">
        <v>509</v>
      </c>
    </row>
    <row r="174" spans="1:7" x14ac:dyDescent="0.3">
      <c r="A174" s="5">
        <v>3</v>
      </c>
      <c r="B174" s="3" t="s">
        <v>14</v>
      </c>
      <c r="C174" t="s">
        <v>510</v>
      </c>
      <c r="D174" t="s">
        <v>511</v>
      </c>
      <c r="E174" t="s">
        <v>506</v>
      </c>
      <c r="F174" t="s">
        <v>433</v>
      </c>
      <c r="G174" t="s">
        <v>512</v>
      </c>
    </row>
    <row r="175" spans="1:7" x14ac:dyDescent="0.3">
      <c r="A175" s="5">
        <v>4</v>
      </c>
      <c r="B175" s="3" t="s">
        <v>19</v>
      </c>
      <c r="C175" t="s">
        <v>513</v>
      </c>
      <c r="D175" t="s">
        <v>514</v>
      </c>
      <c r="E175" t="s">
        <v>515</v>
      </c>
      <c r="F175" t="s">
        <v>461</v>
      </c>
      <c r="G175" t="s">
        <v>516</v>
      </c>
    </row>
    <row r="176" spans="1:7" x14ac:dyDescent="0.3">
      <c r="A176" s="5">
        <v>5</v>
      </c>
      <c r="B176" s="3" t="s">
        <v>24</v>
      </c>
      <c r="C176" t="s">
        <v>517</v>
      </c>
      <c r="D176" t="s">
        <v>518</v>
      </c>
      <c r="E176" t="s">
        <v>515</v>
      </c>
      <c r="F176" t="s">
        <v>461</v>
      </c>
      <c r="G176" t="s">
        <v>519</v>
      </c>
    </row>
    <row r="177" spans="1:7" x14ac:dyDescent="0.3">
      <c r="A177" s="5">
        <v>36</v>
      </c>
      <c r="B177" s="3" t="s">
        <v>29</v>
      </c>
      <c r="C177" t="s">
        <v>236</v>
      </c>
      <c r="D177" t="s">
        <v>551</v>
      </c>
      <c r="E177" t="s">
        <v>506</v>
      </c>
      <c r="F177" t="s">
        <v>461</v>
      </c>
      <c r="G177" t="s">
        <v>552</v>
      </c>
    </row>
    <row r="178" spans="1:7" x14ac:dyDescent="0.3">
      <c r="B178" s="4" t="s">
        <v>521</v>
      </c>
    </row>
    <row r="179" spans="1:7" x14ac:dyDescent="0.3">
      <c r="A179" s="5">
        <v>1</v>
      </c>
      <c r="B179" s="3" t="s">
        <v>4</v>
      </c>
      <c r="C179" t="s">
        <v>422</v>
      </c>
      <c r="D179" t="s">
        <v>360</v>
      </c>
      <c r="E179" t="s">
        <v>522</v>
      </c>
      <c r="F179" t="s">
        <v>425</v>
      </c>
      <c r="G179" t="s">
        <v>523</v>
      </c>
    </row>
    <row r="180" spans="1:7" x14ac:dyDescent="0.3">
      <c r="A180" s="5">
        <v>2</v>
      </c>
      <c r="B180" s="3" t="s">
        <v>10</v>
      </c>
      <c r="C180" t="s">
        <v>524</v>
      </c>
      <c r="D180" t="s">
        <v>525</v>
      </c>
      <c r="E180" t="s">
        <v>522</v>
      </c>
      <c r="F180" t="s">
        <v>461</v>
      </c>
      <c r="G180" t="s">
        <v>526</v>
      </c>
    </row>
    <row r="181" spans="1:7" x14ac:dyDescent="0.3">
      <c r="A181" s="5">
        <v>3</v>
      </c>
      <c r="B181" s="3" t="s">
        <v>14</v>
      </c>
      <c r="C181" t="s">
        <v>527</v>
      </c>
      <c r="D181" t="s">
        <v>528</v>
      </c>
      <c r="E181" t="s">
        <v>522</v>
      </c>
      <c r="F181" t="s">
        <v>461</v>
      </c>
      <c r="G181" t="s">
        <v>529</v>
      </c>
    </row>
    <row r="182" spans="1:7" x14ac:dyDescent="0.3">
      <c r="A182" s="5">
        <v>4</v>
      </c>
      <c r="B182" s="3" t="s">
        <v>19</v>
      </c>
      <c r="C182" t="s">
        <v>530</v>
      </c>
      <c r="D182" t="s">
        <v>531</v>
      </c>
      <c r="E182" t="s">
        <v>522</v>
      </c>
      <c r="F182" t="s">
        <v>461</v>
      </c>
      <c r="G182" t="s">
        <v>532</v>
      </c>
    </row>
    <row r="183" spans="1:7" x14ac:dyDescent="0.3">
      <c r="A183" s="5">
        <v>5</v>
      </c>
      <c r="B183" s="3" t="s">
        <v>24</v>
      </c>
      <c r="C183" t="s">
        <v>533</v>
      </c>
      <c r="D183" t="s">
        <v>317</v>
      </c>
      <c r="E183" t="s">
        <v>522</v>
      </c>
      <c r="F183" t="s">
        <v>425</v>
      </c>
      <c r="G183" t="s">
        <v>534</v>
      </c>
    </row>
    <row r="184" spans="1:7" x14ac:dyDescent="0.3">
      <c r="A184" s="5">
        <v>6</v>
      </c>
      <c r="B184" s="3" t="s">
        <v>29</v>
      </c>
      <c r="C184" t="s">
        <v>535</v>
      </c>
      <c r="D184" t="s">
        <v>536</v>
      </c>
      <c r="E184" t="s">
        <v>522</v>
      </c>
      <c r="F184" t="s">
        <v>454</v>
      </c>
      <c r="G184" t="s">
        <v>534</v>
      </c>
    </row>
    <row r="185" spans="1:7" x14ac:dyDescent="0.3">
      <c r="A185" s="5">
        <v>7</v>
      </c>
      <c r="B185" s="3" t="s">
        <v>32</v>
      </c>
      <c r="C185" t="s">
        <v>537</v>
      </c>
      <c r="D185" t="s">
        <v>538</v>
      </c>
      <c r="E185" t="s">
        <v>522</v>
      </c>
      <c r="F185" t="s">
        <v>318</v>
      </c>
      <c r="G185" t="s">
        <v>539</v>
      </c>
    </row>
    <row r="186" spans="1:7" x14ac:dyDescent="0.3">
      <c r="A186" s="5">
        <v>8</v>
      </c>
      <c r="B186" s="3" t="s">
        <v>36</v>
      </c>
      <c r="C186" t="s">
        <v>540</v>
      </c>
      <c r="D186" t="s">
        <v>541</v>
      </c>
      <c r="E186" t="s">
        <v>522</v>
      </c>
      <c r="F186" t="s">
        <v>454</v>
      </c>
      <c r="G186" t="s">
        <v>542</v>
      </c>
    </row>
    <row r="187" spans="1:7" x14ac:dyDescent="0.3">
      <c r="A187" s="5">
        <v>9</v>
      </c>
      <c r="B187" s="3" t="s">
        <v>40</v>
      </c>
      <c r="C187" t="s">
        <v>543</v>
      </c>
      <c r="D187" t="s">
        <v>153</v>
      </c>
      <c r="E187" t="s">
        <v>522</v>
      </c>
      <c r="F187" t="s">
        <v>433</v>
      </c>
      <c r="G187" t="s">
        <v>544</v>
      </c>
    </row>
    <row r="188" spans="1:7" x14ac:dyDescent="0.3">
      <c r="A188" s="5">
        <v>40</v>
      </c>
      <c r="B188" s="3" t="s">
        <v>44</v>
      </c>
      <c r="C188" t="s">
        <v>553</v>
      </c>
      <c r="D188" t="s">
        <v>554</v>
      </c>
      <c r="E188" t="s">
        <v>522</v>
      </c>
      <c r="F188" t="s">
        <v>433</v>
      </c>
      <c r="G188" t="s">
        <v>552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5"/>
  <sheetViews>
    <sheetView workbookViewId="0">
      <selection activeCell="B60" sqref="B60:E60"/>
    </sheetView>
  </sheetViews>
  <sheetFormatPr baseColWidth="10" defaultColWidth="11.44140625" defaultRowHeight="15.6" x14ac:dyDescent="0.35"/>
  <cols>
    <col min="1" max="1" width="0.6640625" style="7" customWidth="1"/>
    <col min="2" max="2" width="26" style="7" customWidth="1"/>
    <col min="3" max="3" width="14.88671875" style="7" customWidth="1"/>
    <col min="4" max="4" width="4.109375" style="21" customWidth="1"/>
    <col min="5" max="5" width="34.6640625" style="7" customWidth="1"/>
    <col min="6" max="6" width="12" style="7" customWidth="1"/>
    <col min="7" max="7" width="12.44140625" style="7" customWidth="1"/>
    <col min="8" max="8" width="12.109375" style="21" customWidth="1"/>
    <col min="9" max="9" width="12.109375" style="7" customWidth="1"/>
    <col min="10" max="10" width="13.5546875" style="7" customWidth="1"/>
    <col min="11" max="11" width="11.44140625" style="7"/>
    <col min="12" max="12" width="14.6640625" style="7" customWidth="1"/>
    <col min="13" max="16384" width="11.44140625" style="7"/>
  </cols>
  <sheetData>
    <row r="1" spans="1:10" ht="77.25" customHeight="1" x14ac:dyDescent="0.35">
      <c r="A1" s="83" t="s">
        <v>559</v>
      </c>
      <c r="B1" s="83"/>
      <c r="C1" s="83"/>
      <c r="D1" s="83"/>
      <c r="E1" s="83"/>
      <c r="F1" s="83"/>
      <c r="G1" s="83"/>
      <c r="H1" s="83"/>
      <c r="I1" s="83"/>
      <c r="J1" s="83"/>
    </row>
    <row r="2" spans="1:10" ht="34.200000000000003" x14ac:dyDescent="0.8">
      <c r="C2" s="84" t="s">
        <v>561</v>
      </c>
      <c r="D2" s="84"/>
      <c r="E2" s="84"/>
      <c r="F2" s="84"/>
      <c r="G2" s="84"/>
      <c r="H2" s="84"/>
    </row>
    <row r="3" spans="1:10" ht="34.799999999999997" thickBot="1" x14ac:dyDescent="0.85">
      <c r="C3" s="8"/>
      <c r="D3" s="8"/>
      <c r="E3" s="8"/>
      <c r="F3" s="8"/>
      <c r="G3" s="9"/>
      <c r="H3" s="10"/>
    </row>
    <row r="4" spans="1:10" ht="49.5" customHeight="1" thickBot="1" x14ac:dyDescent="0.4">
      <c r="B4" s="11" t="s">
        <v>0</v>
      </c>
      <c r="C4" s="12" t="s">
        <v>1</v>
      </c>
      <c r="D4" s="12" t="s">
        <v>560</v>
      </c>
      <c r="E4" s="13" t="s">
        <v>546</v>
      </c>
      <c r="F4" s="14" t="s">
        <v>562</v>
      </c>
      <c r="G4" s="14" t="s">
        <v>563</v>
      </c>
      <c r="H4" s="14" t="s">
        <v>564</v>
      </c>
      <c r="I4" s="14" t="s">
        <v>565</v>
      </c>
      <c r="J4" s="15" t="s">
        <v>566</v>
      </c>
    </row>
    <row r="5" spans="1:10" ht="18" customHeight="1" x14ac:dyDescent="0.35">
      <c r="B5" s="16" t="s">
        <v>11</v>
      </c>
      <c r="C5" s="16" t="s">
        <v>12</v>
      </c>
      <c r="D5" s="17" t="s">
        <v>7</v>
      </c>
      <c r="E5" s="16" t="s">
        <v>8</v>
      </c>
      <c r="F5" s="17">
        <v>1</v>
      </c>
      <c r="G5" s="17">
        <v>1</v>
      </c>
      <c r="H5" s="17">
        <v>1</v>
      </c>
      <c r="I5" s="17">
        <f t="shared" ref="I5:I11" si="0">SUM(F5:H5)</f>
        <v>3</v>
      </c>
      <c r="J5" s="17">
        <f t="shared" ref="J5:J11" si="1">RANK(I5,$I$5:$I$11,1)</f>
        <v>1</v>
      </c>
    </row>
    <row r="6" spans="1:10" ht="18" customHeight="1" x14ac:dyDescent="0.35">
      <c r="B6" s="16" t="s">
        <v>5</v>
      </c>
      <c r="C6" s="16" t="s">
        <v>6</v>
      </c>
      <c r="D6" s="17" t="s">
        <v>7</v>
      </c>
      <c r="E6" s="16" t="s">
        <v>8</v>
      </c>
      <c r="F6" s="17">
        <v>1</v>
      </c>
      <c r="G6" s="17">
        <v>1</v>
      </c>
      <c r="H6" s="17">
        <v>2</v>
      </c>
      <c r="I6" s="17">
        <f t="shared" si="0"/>
        <v>4</v>
      </c>
      <c r="J6" s="17">
        <f t="shared" si="1"/>
        <v>2</v>
      </c>
    </row>
    <row r="7" spans="1:10" ht="18" customHeight="1" x14ac:dyDescent="0.35">
      <c r="B7" s="16" t="s">
        <v>15</v>
      </c>
      <c r="C7" s="16" t="s">
        <v>16</v>
      </c>
      <c r="D7" s="17" t="s">
        <v>7</v>
      </c>
      <c r="E7" s="16" t="s">
        <v>17</v>
      </c>
      <c r="F7" s="17">
        <v>4</v>
      </c>
      <c r="G7" s="17">
        <v>3</v>
      </c>
      <c r="H7" s="17">
        <v>3</v>
      </c>
      <c r="I7" s="17">
        <f t="shared" si="0"/>
        <v>10</v>
      </c>
      <c r="J7" s="17">
        <f t="shared" si="1"/>
        <v>3</v>
      </c>
    </row>
    <row r="8" spans="1:10" ht="18" customHeight="1" x14ac:dyDescent="0.35">
      <c r="B8" s="16" t="s">
        <v>20</v>
      </c>
      <c r="C8" s="16" t="s">
        <v>21</v>
      </c>
      <c r="D8" s="17" t="s">
        <v>7</v>
      </c>
      <c r="E8" s="16" t="s">
        <v>22</v>
      </c>
      <c r="F8" s="17">
        <v>5</v>
      </c>
      <c r="G8" s="17">
        <v>5</v>
      </c>
      <c r="H8" s="17">
        <v>4</v>
      </c>
      <c r="I8" s="17">
        <f t="shared" si="0"/>
        <v>14</v>
      </c>
      <c r="J8" s="17">
        <f t="shared" si="1"/>
        <v>4</v>
      </c>
    </row>
    <row r="9" spans="1:10" ht="18" customHeight="1" x14ac:dyDescent="0.35">
      <c r="B9" s="16" t="s">
        <v>37</v>
      </c>
      <c r="C9" s="16" t="s">
        <v>38</v>
      </c>
      <c r="D9" s="17" t="s">
        <v>7</v>
      </c>
      <c r="E9" s="16" t="s">
        <v>22</v>
      </c>
      <c r="F9" s="17">
        <v>9</v>
      </c>
      <c r="G9" s="17">
        <v>4</v>
      </c>
      <c r="H9" s="17">
        <v>8</v>
      </c>
      <c r="I9" s="17">
        <f t="shared" si="0"/>
        <v>21</v>
      </c>
      <c r="J9" s="17">
        <f t="shared" si="1"/>
        <v>5</v>
      </c>
    </row>
    <row r="10" spans="1:10" ht="18" customHeight="1" x14ac:dyDescent="0.35">
      <c r="B10" s="16" t="s">
        <v>54</v>
      </c>
      <c r="C10" s="16" t="s">
        <v>55</v>
      </c>
      <c r="D10" s="17" t="s">
        <v>7</v>
      </c>
      <c r="E10" s="16" t="s">
        <v>17</v>
      </c>
      <c r="F10" s="17">
        <v>7</v>
      </c>
      <c r="G10" s="17">
        <v>6</v>
      </c>
      <c r="H10" s="17">
        <v>12</v>
      </c>
      <c r="I10" s="17">
        <f t="shared" si="0"/>
        <v>25</v>
      </c>
      <c r="J10" s="17">
        <f t="shared" si="1"/>
        <v>6</v>
      </c>
    </row>
    <row r="11" spans="1:10" ht="18" customHeight="1" thickBot="1" x14ac:dyDescent="0.4">
      <c r="B11" s="16" t="s">
        <v>67</v>
      </c>
      <c r="C11" s="16" t="s">
        <v>68</v>
      </c>
      <c r="D11" s="17" t="s">
        <v>7</v>
      </c>
      <c r="E11" s="16" t="s">
        <v>17</v>
      </c>
      <c r="F11" s="17">
        <v>3</v>
      </c>
      <c r="G11" s="17">
        <v>7</v>
      </c>
      <c r="H11" s="17">
        <v>15</v>
      </c>
      <c r="I11" s="17">
        <f t="shared" si="0"/>
        <v>25</v>
      </c>
      <c r="J11" s="17">
        <f t="shared" si="1"/>
        <v>6</v>
      </c>
    </row>
    <row r="12" spans="1:10" ht="49.5" customHeight="1" thickBot="1" x14ac:dyDescent="0.4">
      <c r="B12" s="11" t="s">
        <v>0</v>
      </c>
      <c r="C12" s="12" t="s">
        <v>1</v>
      </c>
      <c r="D12" s="12" t="s">
        <v>560</v>
      </c>
      <c r="E12" s="13" t="s">
        <v>546</v>
      </c>
      <c r="F12" s="14" t="s">
        <v>562</v>
      </c>
      <c r="G12" s="14" t="s">
        <v>563</v>
      </c>
      <c r="H12" s="14" t="s">
        <v>564</v>
      </c>
      <c r="I12" s="14" t="s">
        <v>565</v>
      </c>
      <c r="J12" s="15" t="s">
        <v>566</v>
      </c>
    </row>
    <row r="13" spans="1:10" x14ac:dyDescent="0.35">
      <c r="B13" s="19" t="s">
        <v>84</v>
      </c>
      <c r="C13" s="19" t="s">
        <v>85</v>
      </c>
      <c r="D13" s="20" t="s">
        <v>86</v>
      </c>
      <c r="E13" s="32" t="s">
        <v>51</v>
      </c>
      <c r="F13" s="20">
        <v>1</v>
      </c>
      <c r="G13" s="20">
        <v>1</v>
      </c>
      <c r="H13" s="20">
        <v>1</v>
      </c>
      <c r="I13" s="20">
        <f t="shared" ref="I13:I31" si="2">SUM(F13:H13)</f>
        <v>3</v>
      </c>
      <c r="J13" s="20">
        <f t="shared" ref="J13:J31" si="3">RANK(I13,$I$11:$I$31,1)</f>
        <v>1</v>
      </c>
    </row>
    <row r="14" spans="1:10" x14ac:dyDescent="0.35">
      <c r="B14" s="16" t="s">
        <v>88</v>
      </c>
      <c r="C14" s="16" t="s">
        <v>89</v>
      </c>
      <c r="D14" s="17" t="s">
        <v>86</v>
      </c>
      <c r="E14" s="24" t="s">
        <v>90</v>
      </c>
      <c r="F14" s="17">
        <v>1</v>
      </c>
      <c r="G14" s="17">
        <v>3</v>
      </c>
      <c r="H14" s="17">
        <v>2</v>
      </c>
      <c r="I14" s="20">
        <f t="shared" si="2"/>
        <v>6</v>
      </c>
      <c r="J14" s="20">
        <f t="shared" si="3"/>
        <v>2</v>
      </c>
    </row>
    <row r="15" spans="1:10" x14ac:dyDescent="0.35">
      <c r="B15" s="16" t="s">
        <v>98</v>
      </c>
      <c r="C15" s="16" t="s">
        <v>99</v>
      </c>
      <c r="D15" s="17" t="s">
        <v>86</v>
      </c>
      <c r="E15" s="24" t="s">
        <v>17</v>
      </c>
      <c r="F15" s="17">
        <v>1</v>
      </c>
      <c r="G15" s="17">
        <v>2</v>
      </c>
      <c r="H15" s="17">
        <v>5</v>
      </c>
      <c r="I15" s="20">
        <f t="shared" si="2"/>
        <v>8</v>
      </c>
      <c r="J15" s="20">
        <f t="shared" si="3"/>
        <v>3</v>
      </c>
    </row>
    <row r="16" spans="1:10" x14ac:dyDescent="0.35">
      <c r="B16" s="16" t="s">
        <v>101</v>
      </c>
      <c r="C16" s="16" t="s">
        <v>102</v>
      </c>
      <c r="D16" s="17" t="s">
        <v>86</v>
      </c>
      <c r="E16" s="24" t="s">
        <v>8</v>
      </c>
      <c r="F16" s="17">
        <v>1</v>
      </c>
      <c r="G16" s="17">
        <v>4</v>
      </c>
      <c r="H16" s="17">
        <v>6</v>
      </c>
      <c r="I16" s="20">
        <f t="shared" si="2"/>
        <v>11</v>
      </c>
      <c r="J16" s="20">
        <f t="shared" si="3"/>
        <v>4</v>
      </c>
    </row>
    <row r="17" spans="1:10" x14ac:dyDescent="0.35">
      <c r="B17" s="16" t="s">
        <v>92</v>
      </c>
      <c r="C17" s="16" t="s">
        <v>93</v>
      </c>
      <c r="D17" s="17" t="s">
        <v>86</v>
      </c>
      <c r="E17" s="24" t="s">
        <v>22</v>
      </c>
      <c r="F17" s="17">
        <v>6</v>
      </c>
      <c r="G17" s="17">
        <v>5</v>
      </c>
      <c r="H17" s="17">
        <v>3</v>
      </c>
      <c r="I17" s="20">
        <f t="shared" si="2"/>
        <v>14</v>
      </c>
      <c r="J17" s="20">
        <f t="shared" si="3"/>
        <v>5</v>
      </c>
    </row>
    <row r="18" spans="1:10" ht="19.5" customHeight="1" x14ac:dyDescent="0.4">
      <c r="A18" s="18"/>
      <c r="B18" s="16" t="s">
        <v>104</v>
      </c>
      <c r="C18" s="16" t="s">
        <v>105</v>
      </c>
      <c r="D18" s="17" t="s">
        <v>86</v>
      </c>
      <c r="E18" s="24" t="s">
        <v>90</v>
      </c>
      <c r="F18" s="17">
        <v>6</v>
      </c>
      <c r="G18" s="17">
        <v>6</v>
      </c>
      <c r="H18" s="17">
        <v>7</v>
      </c>
      <c r="I18" s="20">
        <f t="shared" si="2"/>
        <v>19</v>
      </c>
      <c r="J18" s="20">
        <f t="shared" si="3"/>
        <v>6</v>
      </c>
    </row>
    <row r="19" spans="1:10" ht="16.5" customHeight="1" x14ac:dyDescent="0.35">
      <c r="B19" s="16" t="s">
        <v>95</v>
      </c>
      <c r="C19" s="16" t="s">
        <v>96</v>
      </c>
      <c r="D19" s="17" t="s">
        <v>86</v>
      </c>
      <c r="E19" s="24" t="s">
        <v>51</v>
      </c>
      <c r="F19" s="17">
        <v>13</v>
      </c>
      <c r="G19" s="17">
        <v>7</v>
      </c>
      <c r="H19" s="17">
        <v>4</v>
      </c>
      <c r="I19" s="20">
        <f t="shared" si="2"/>
        <v>24</v>
      </c>
      <c r="J19" s="20">
        <f t="shared" si="3"/>
        <v>7</v>
      </c>
    </row>
    <row r="20" spans="1:10" ht="16.5" customHeight="1" x14ac:dyDescent="0.35">
      <c r="B20" s="16" t="s">
        <v>141</v>
      </c>
      <c r="C20" s="16" t="s">
        <v>142</v>
      </c>
      <c r="D20" s="17" t="s">
        <v>86</v>
      </c>
      <c r="E20" s="24" t="s">
        <v>51</v>
      </c>
      <c r="F20" s="17">
        <v>6</v>
      </c>
      <c r="G20" s="17">
        <v>11</v>
      </c>
      <c r="H20" s="17">
        <v>19</v>
      </c>
      <c r="I20" s="20">
        <f t="shared" si="2"/>
        <v>36</v>
      </c>
      <c r="J20" s="20">
        <f t="shared" si="3"/>
        <v>9</v>
      </c>
    </row>
    <row r="21" spans="1:10" ht="16.5" customHeight="1" x14ac:dyDescent="0.35">
      <c r="B21" s="16" t="s">
        <v>134</v>
      </c>
      <c r="C21" s="16" t="s">
        <v>135</v>
      </c>
      <c r="D21" s="17" t="s">
        <v>86</v>
      </c>
      <c r="E21" s="24" t="s">
        <v>118</v>
      </c>
      <c r="F21" s="17">
        <v>19</v>
      </c>
      <c r="G21" s="17">
        <v>8</v>
      </c>
      <c r="H21" s="17">
        <v>17</v>
      </c>
      <c r="I21" s="20">
        <f t="shared" si="2"/>
        <v>44</v>
      </c>
      <c r="J21" s="20">
        <f t="shared" si="3"/>
        <v>10</v>
      </c>
    </row>
    <row r="22" spans="1:10" ht="16.5" customHeight="1" x14ac:dyDescent="0.35">
      <c r="B22" s="16" t="s">
        <v>149</v>
      </c>
      <c r="C22" s="16" t="s">
        <v>96</v>
      </c>
      <c r="D22" s="17" t="s">
        <v>86</v>
      </c>
      <c r="E22" s="24" t="s">
        <v>51</v>
      </c>
      <c r="F22" s="17">
        <v>11</v>
      </c>
      <c r="G22" s="17">
        <v>13</v>
      </c>
      <c r="H22" s="17">
        <v>21</v>
      </c>
      <c r="I22" s="20">
        <f t="shared" si="2"/>
        <v>45</v>
      </c>
      <c r="J22" s="20">
        <f t="shared" si="3"/>
        <v>11</v>
      </c>
    </row>
    <row r="23" spans="1:10" ht="16.5" customHeight="1" x14ac:dyDescent="0.35">
      <c r="B23" s="16" t="s">
        <v>152</v>
      </c>
      <c r="C23" s="16" t="s">
        <v>153</v>
      </c>
      <c r="D23" s="17" t="s">
        <v>86</v>
      </c>
      <c r="E23" s="24" t="s">
        <v>51</v>
      </c>
      <c r="F23" s="17">
        <v>13</v>
      </c>
      <c r="G23" s="17">
        <v>12</v>
      </c>
      <c r="H23" s="17">
        <v>22</v>
      </c>
      <c r="I23" s="20">
        <f t="shared" si="2"/>
        <v>47</v>
      </c>
      <c r="J23" s="20">
        <f t="shared" si="3"/>
        <v>12</v>
      </c>
    </row>
    <row r="24" spans="1:10" ht="16.5" customHeight="1" x14ac:dyDescent="0.35">
      <c r="B24" s="16" t="s">
        <v>160</v>
      </c>
      <c r="C24" s="16" t="s">
        <v>161</v>
      </c>
      <c r="D24" s="17" t="s">
        <v>86</v>
      </c>
      <c r="E24" s="24" t="s">
        <v>51</v>
      </c>
      <c r="F24" s="17">
        <v>9</v>
      </c>
      <c r="G24" s="17">
        <v>14</v>
      </c>
      <c r="H24" s="17">
        <v>24</v>
      </c>
      <c r="I24" s="20">
        <f t="shared" si="2"/>
        <v>47</v>
      </c>
      <c r="J24" s="20">
        <f t="shared" si="3"/>
        <v>12</v>
      </c>
    </row>
    <row r="25" spans="1:10" ht="16.5" customHeight="1" x14ac:dyDescent="0.35">
      <c r="B25" s="16" t="s">
        <v>116</v>
      </c>
      <c r="C25" s="16" t="s">
        <v>117</v>
      </c>
      <c r="D25" s="17" t="s">
        <v>86</v>
      </c>
      <c r="E25" s="24" t="s">
        <v>118</v>
      </c>
      <c r="F25" s="17">
        <v>21</v>
      </c>
      <c r="G25" s="17">
        <v>15</v>
      </c>
      <c r="H25" s="17">
        <v>11</v>
      </c>
      <c r="I25" s="20">
        <f t="shared" si="2"/>
        <v>47</v>
      </c>
      <c r="J25" s="20">
        <f t="shared" si="3"/>
        <v>12</v>
      </c>
    </row>
    <row r="26" spans="1:10" ht="16.5" customHeight="1" x14ac:dyDescent="0.35">
      <c r="B26" s="16" t="s">
        <v>177</v>
      </c>
      <c r="C26" s="16" t="s">
        <v>178</v>
      </c>
      <c r="D26" s="17" t="s">
        <v>86</v>
      </c>
      <c r="E26" s="24" t="s">
        <v>22</v>
      </c>
      <c r="F26" s="17">
        <v>13</v>
      </c>
      <c r="G26" s="17">
        <v>8</v>
      </c>
      <c r="H26" s="17">
        <v>28</v>
      </c>
      <c r="I26" s="20">
        <f t="shared" si="2"/>
        <v>49</v>
      </c>
      <c r="J26" s="20">
        <f t="shared" si="3"/>
        <v>15</v>
      </c>
    </row>
    <row r="27" spans="1:10" ht="16.5" customHeight="1" x14ac:dyDescent="0.35">
      <c r="B27" s="16" t="s">
        <v>181</v>
      </c>
      <c r="C27" s="16" t="s">
        <v>95</v>
      </c>
      <c r="D27" s="17" t="s">
        <v>86</v>
      </c>
      <c r="E27" s="24" t="s">
        <v>118</v>
      </c>
      <c r="F27" s="17">
        <v>9</v>
      </c>
      <c r="G27" s="17">
        <v>19</v>
      </c>
      <c r="H27" s="17">
        <v>29</v>
      </c>
      <c r="I27" s="20">
        <f t="shared" si="2"/>
        <v>57</v>
      </c>
      <c r="J27" s="20">
        <f t="shared" si="3"/>
        <v>16</v>
      </c>
    </row>
    <row r="28" spans="1:10" ht="16.5" customHeight="1" x14ac:dyDescent="0.35">
      <c r="B28" s="16" t="s">
        <v>174</v>
      </c>
      <c r="C28" s="16" t="s">
        <v>114</v>
      </c>
      <c r="D28" s="17" t="s">
        <v>86</v>
      </c>
      <c r="E28" s="24" t="s">
        <v>118</v>
      </c>
      <c r="F28" s="17">
        <v>22</v>
      </c>
      <c r="G28" s="17">
        <v>10</v>
      </c>
      <c r="H28" s="17">
        <v>27</v>
      </c>
      <c r="I28" s="20">
        <f t="shared" si="2"/>
        <v>59</v>
      </c>
      <c r="J28" s="20">
        <f t="shared" si="3"/>
        <v>17</v>
      </c>
    </row>
    <row r="29" spans="1:10" ht="16.5" customHeight="1" x14ac:dyDescent="0.35">
      <c r="B29" s="16" t="s">
        <v>184</v>
      </c>
      <c r="C29" s="16" t="s">
        <v>153</v>
      </c>
      <c r="D29" s="17" t="s">
        <v>86</v>
      </c>
      <c r="E29" s="24" t="s">
        <v>17</v>
      </c>
      <c r="F29" s="17">
        <v>26</v>
      </c>
      <c r="G29" s="17">
        <v>18</v>
      </c>
      <c r="H29" s="17">
        <v>30</v>
      </c>
      <c r="I29" s="20">
        <f t="shared" si="2"/>
        <v>74</v>
      </c>
      <c r="J29" s="20">
        <f t="shared" si="3"/>
        <v>18</v>
      </c>
    </row>
    <row r="30" spans="1:10" ht="16.5" customHeight="1" x14ac:dyDescent="0.35">
      <c r="B30" s="16" t="s">
        <v>240</v>
      </c>
      <c r="C30" s="16" t="s">
        <v>132</v>
      </c>
      <c r="D30" s="17" t="s">
        <v>86</v>
      </c>
      <c r="E30" s="24" t="s">
        <v>17</v>
      </c>
      <c r="F30" s="17">
        <v>24</v>
      </c>
      <c r="G30" s="17">
        <v>16</v>
      </c>
      <c r="H30" s="17">
        <v>45</v>
      </c>
      <c r="I30" s="20">
        <f t="shared" si="2"/>
        <v>85</v>
      </c>
      <c r="J30" s="20">
        <f t="shared" si="3"/>
        <v>19</v>
      </c>
    </row>
    <row r="31" spans="1:10" ht="16.5" customHeight="1" thickBot="1" x14ac:dyDescent="0.4">
      <c r="B31" s="16" t="s">
        <v>236</v>
      </c>
      <c r="C31" s="16" t="s">
        <v>237</v>
      </c>
      <c r="D31" s="17" t="s">
        <v>86</v>
      </c>
      <c r="E31" s="24" t="s">
        <v>17</v>
      </c>
      <c r="F31" s="17">
        <v>26</v>
      </c>
      <c r="G31" s="17">
        <v>17</v>
      </c>
      <c r="H31" s="17">
        <v>44</v>
      </c>
      <c r="I31" s="20">
        <f t="shared" si="2"/>
        <v>87</v>
      </c>
      <c r="J31" s="20">
        <f t="shared" si="3"/>
        <v>20</v>
      </c>
    </row>
    <row r="32" spans="1:10" ht="49.5" customHeight="1" thickBot="1" x14ac:dyDescent="0.4">
      <c r="B32" s="11" t="s">
        <v>0</v>
      </c>
      <c r="C32" s="12" t="s">
        <v>1</v>
      </c>
      <c r="D32" s="12" t="s">
        <v>560</v>
      </c>
      <c r="E32" s="13" t="s">
        <v>546</v>
      </c>
      <c r="F32" s="14" t="s">
        <v>562</v>
      </c>
      <c r="G32" s="14" t="s">
        <v>563</v>
      </c>
      <c r="H32" s="14" t="s">
        <v>564</v>
      </c>
      <c r="I32" s="14" t="s">
        <v>565</v>
      </c>
      <c r="J32" s="15" t="s">
        <v>566</v>
      </c>
    </row>
    <row r="33" spans="2:10" x14ac:dyDescent="0.35">
      <c r="B33" s="19" t="s">
        <v>249</v>
      </c>
      <c r="C33" s="19" t="s">
        <v>250</v>
      </c>
      <c r="D33" s="20" t="s">
        <v>251</v>
      </c>
      <c r="E33" s="19" t="s">
        <v>90</v>
      </c>
      <c r="F33" s="20">
        <v>1</v>
      </c>
      <c r="G33" s="20">
        <v>1</v>
      </c>
      <c r="H33" s="20">
        <v>1</v>
      </c>
      <c r="I33" s="20">
        <f t="shared" ref="I33:I46" si="4">SUM(F33:H33)</f>
        <v>3</v>
      </c>
      <c r="J33" s="20">
        <f t="shared" ref="J33:J46" si="5">RANK(I33,$I$33:$I$46,1)</f>
        <v>1</v>
      </c>
    </row>
    <row r="34" spans="2:10" x14ac:dyDescent="0.35">
      <c r="B34" s="16" t="s">
        <v>256</v>
      </c>
      <c r="C34" s="16" t="s">
        <v>257</v>
      </c>
      <c r="D34" s="17" t="s">
        <v>251</v>
      </c>
      <c r="E34" s="16" t="s">
        <v>90</v>
      </c>
      <c r="F34" s="17">
        <v>3</v>
      </c>
      <c r="G34" s="17">
        <v>4</v>
      </c>
      <c r="H34" s="17">
        <v>3</v>
      </c>
      <c r="I34" s="20">
        <f t="shared" si="4"/>
        <v>10</v>
      </c>
      <c r="J34" s="20">
        <f t="shared" si="5"/>
        <v>2</v>
      </c>
    </row>
    <row r="35" spans="2:10" x14ac:dyDescent="0.35">
      <c r="B35" s="16" t="s">
        <v>268</v>
      </c>
      <c r="C35" s="16" t="s">
        <v>269</v>
      </c>
      <c r="D35" s="17" t="s">
        <v>251</v>
      </c>
      <c r="E35" s="16" t="s">
        <v>90</v>
      </c>
      <c r="F35" s="17">
        <v>2</v>
      </c>
      <c r="G35" s="17">
        <v>3</v>
      </c>
      <c r="H35" s="17">
        <v>7</v>
      </c>
      <c r="I35" s="20">
        <f t="shared" si="4"/>
        <v>12</v>
      </c>
      <c r="J35" s="20">
        <f t="shared" si="5"/>
        <v>3</v>
      </c>
    </row>
    <row r="36" spans="2:10" x14ac:dyDescent="0.35">
      <c r="B36" s="16" t="s">
        <v>271</v>
      </c>
      <c r="C36" s="16" t="s">
        <v>272</v>
      </c>
      <c r="D36" s="17" t="s">
        <v>251</v>
      </c>
      <c r="E36" s="16" t="s">
        <v>130</v>
      </c>
      <c r="F36" s="17">
        <v>5</v>
      </c>
      <c r="G36" s="17">
        <v>2</v>
      </c>
      <c r="H36" s="17">
        <v>8</v>
      </c>
      <c r="I36" s="20">
        <f t="shared" si="4"/>
        <v>15</v>
      </c>
      <c r="J36" s="20">
        <f t="shared" si="5"/>
        <v>4</v>
      </c>
    </row>
    <row r="37" spans="2:10" x14ac:dyDescent="0.35">
      <c r="B37" s="16" t="s">
        <v>253</v>
      </c>
      <c r="C37" s="16" t="s">
        <v>254</v>
      </c>
      <c r="D37" s="17" t="s">
        <v>251</v>
      </c>
      <c r="E37" s="16" t="s">
        <v>51</v>
      </c>
      <c r="F37" s="17">
        <v>7</v>
      </c>
      <c r="G37" s="17">
        <v>7</v>
      </c>
      <c r="H37" s="17">
        <v>2</v>
      </c>
      <c r="I37" s="20">
        <f t="shared" si="4"/>
        <v>16</v>
      </c>
      <c r="J37" s="20">
        <f t="shared" si="5"/>
        <v>5</v>
      </c>
    </row>
    <row r="38" spans="2:10" x14ac:dyDescent="0.35">
      <c r="B38" s="16" t="s">
        <v>275</v>
      </c>
      <c r="C38" s="16" t="s">
        <v>276</v>
      </c>
      <c r="D38" s="17" t="s">
        <v>251</v>
      </c>
      <c r="E38" s="16" t="s">
        <v>130</v>
      </c>
      <c r="F38" s="17">
        <v>4</v>
      </c>
      <c r="G38" s="17">
        <v>6</v>
      </c>
      <c r="H38" s="17">
        <v>10</v>
      </c>
      <c r="I38" s="20">
        <f t="shared" si="4"/>
        <v>20</v>
      </c>
      <c r="J38" s="20">
        <f t="shared" si="5"/>
        <v>6</v>
      </c>
    </row>
    <row r="39" spans="2:10" x14ac:dyDescent="0.35">
      <c r="B39" s="16" t="s">
        <v>259</v>
      </c>
      <c r="C39" s="16" t="s">
        <v>260</v>
      </c>
      <c r="D39" s="17" t="s">
        <v>251</v>
      </c>
      <c r="E39" s="16" t="s">
        <v>51</v>
      </c>
      <c r="F39" s="17">
        <v>7</v>
      </c>
      <c r="G39" s="17">
        <v>9</v>
      </c>
      <c r="H39" s="17">
        <v>4</v>
      </c>
      <c r="I39" s="20">
        <f t="shared" si="4"/>
        <v>20</v>
      </c>
      <c r="J39" s="20">
        <f t="shared" si="5"/>
        <v>6</v>
      </c>
    </row>
    <row r="40" spans="2:10" x14ac:dyDescent="0.35">
      <c r="B40" s="16" t="s">
        <v>265</v>
      </c>
      <c r="C40" s="16" t="s">
        <v>266</v>
      </c>
      <c r="D40" s="17" t="s">
        <v>251</v>
      </c>
      <c r="E40" s="16" t="s">
        <v>17</v>
      </c>
      <c r="F40" s="17">
        <v>9</v>
      </c>
      <c r="G40" s="17">
        <v>10</v>
      </c>
      <c r="H40" s="17">
        <v>6</v>
      </c>
      <c r="I40" s="20">
        <f t="shared" si="4"/>
        <v>25</v>
      </c>
      <c r="J40" s="20">
        <f t="shared" si="5"/>
        <v>8</v>
      </c>
    </row>
    <row r="41" spans="2:10" x14ac:dyDescent="0.35">
      <c r="B41" s="16" t="s">
        <v>284</v>
      </c>
      <c r="C41" s="16" t="s">
        <v>285</v>
      </c>
      <c r="D41" s="17" t="s">
        <v>251</v>
      </c>
      <c r="E41" s="16" t="s">
        <v>17</v>
      </c>
      <c r="F41" s="17">
        <v>10</v>
      </c>
      <c r="G41" s="17">
        <v>5</v>
      </c>
      <c r="H41" s="17">
        <v>13</v>
      </c>
      <c r="I41" s="20">
        <f t="shared" si="4"/>
        <v>28</v>
      </c>
      <c r="J41" s="20">
        <f t="shared" si="5"/>
        <v>9</v>
      </c>
    </row>
    <row r="42" spans="2:10" x14ac:dyDescent="0.35">
      <c r="B42" s="16" t="s">
        <v>284</v>
      </c>
      <c r="C42" s="16" t="s">
        <v>290</v>
      </c>
      <c r="D42" s="17" t="s">
        <v>251</v>
      </c>
      <c r="E42" s="16" t="s">
        <v>17</v>
      </c>
      <c r="F42" s="17">
        <v>12</v>
      </c>
      <c r="G42" s="17">
        <v>7</v>
      </c>
      <c r="H42" s="17">
        <v>15</v>
      </c>
      <c r="I42" s="20">
        <f t="shared" si="4"/>
        <v>34</v>
      </c>
      <c r="J42" s="20">
        <f t="shared" si="5"/>
        <v>10</v>
      </c>
    </row>
    <row r="43" spans="2:10" x14ac:dyDescent="0.35">
      <c r="B43" s="16" t="s">
        <v>287</v>
      </c>
      <c r="C43" s="16" t="s">
        <v>288</v>
      </c>
      <c r="D43" s="17" t="s">
        <v>251</v>
      </c>
      <c r="E43" s="16" t="s">
        <v>51</v>
      </c>
      <c r="F43" s="17">
        <v>10</v>
      </c>
      <c r="G43" s="17">
        <v>10</v>
      </c>
      <c r="H43" s="17">
        <v>14</v>
      </c>
      <c r="I43" s="20">
        <f t="shared" si="4"/>
        <v>34</v>
      </c>
      <c r="J43" s="20">
        <f t="shared" si="5"/>
        <v>10</v>
      </c>
    </row>
    <row r="44" spans="2:10" x14ac:dyDescent="0.35">
      <c r="B44" s="16" t="s">
        <v>278</v>
      </c>
      <c r="C44" s="16" t="s">
        <v>279</v>
      </c>
      <c r="D44" s="17" t="s">
        <v>251</v>
      </c>
      <c r="E44" s="16" t="s">
        <v>51</v>
      </c>
      <c r="F44" s="17">
        <v>14</v>
      </c>
      <c r="G44" s="17">
        <v>12</v>
      </c>
      <c r="H44" s="17">
        <v>11</v>
      </c>
      <c r="I44" s="20">
        <f t="shared" si="4"/>
        <v>37</v>
      </c>
      <c r="J44" s="20">
        <f t="shared" si="5"/>
        <v>12</v>
      </c>
    </row>
    <row r="45" spans="2:10" x14ac:dyDescent="0.35">
      <c r="B45" s="16" t="s">
        <v>292</v>
      </c>
      <c r="C45" s="16" t="s">
        <v>293</v>
      </c>
      <c r="D45" s="17" t="s">
        <v>251</v>
      </c>
      <c r="E45" s="16" t="s">
        <v>17</v>
      </c>
      <c r="F45" s="17">
        <v>14</v>
      </c>
      <c r="G45" s="17">
        <v>13</v>
      </c>
      <c r="H45" s="17">
        <v>16</v>
      </c>
      <c r="I45" s="20">
        <f t="shared" si="4"/>
        <v>43</v>
      </c>
      <c r="J45" s="20">
        <f t="shared" si="5"/>
        <v>13</v>
      </c>
    </row>
    <row r="46" spans="2:10" ht="16.2" thickBot="1" x14ac:dyDescent="0.4">
      <c r="B46" s="16" t="s">
        <v>295</v>
      </c>
      <c r="C46" s="16" t="s">
        <v>296</v>
      </c>
      <c r="D46" s="17" t="s">
        <v>251</v>
      </c>
      <c r="E46" s="16" t="s">
        <v>17</v>
      </c>
      <c r="F46" s="17">
        <v>12</v>
      </c>
      <c r="G46" s="17">
        <v>14</v>
      </c>
      <c r="H46" s="17">
        <v>17</v>
      </c>
      <c r="I46" s="20">
        <f t="shared" si="4"/>
        <v>43</v>
      </c>
      <c r="J46" s="20">
        <f t="shared" si="5"/>
        <v>13</v>
      </c>
    </row>
    <row r="47" spans="2:10" ht="49.5" customHeight="1" thickBot="1" x14ac:dyDescent="0.4">
      <c r="B47" s="11" t="s">
        <v>0</v>
      </c>
      <c r="C47" s="12" t="s">
        <v>1</v>
      </c>
      <c r="D47" s="12" t="s">
        <v>560</v>
      </c>
      <c r="E47" s="13" t="s">
        <v>546</v>
      </c>
      <c r="F47" s="14" t="s">
        <v>562</v>
      </c>
      <c r="G47" s="14" t="s">
        <v>563</v>
      </c>
      <c r="H47" s="14" t="s">
        <v>564</v>
      </c>
      <c r="I47" s="14" t="s">
        <v>565</v>
      </c>
      <c r="J47" s="15" t="s">
        <v>566</v>
      </c>
    </row>
    <row r="48" spans="2:10" x14ac:dyDescent="0.35">
      <c r="B48" s="16" t="s">
        <v>311</v>
      </c>
      <c r="C48" s="16" t="s">
        <v>312</v>
      </c>
      <c r="D48" s="17" t="s">
        <v>309</v>
      </c>
      <c r="E48" s="16" t="s">
        <v>130</v>
      </c>
      <c r="F48" s="17">
        <v>1</v>
      </c>
      <c r="G48" s="17">
        <v>1</v>
      </c>
      <c r="H48" s="17">
        <v>2</v>
      </c>
      <c r="I48" s="17">
        <f t="shared" ref="I48:I65" si="6">SUM(F48:H48)</f>
        <v>4</v>
      </c>
      <c r="J48" s="17">
        <f t="shared" ref="J48:J65" si="7">RANK(I48,$I$48:$I$65,1)</f>
        <v>1</v>
      </c>
    </row>
    <row r="49" spans="2:10" x14ac:dyDescent="0.35">
      <c r="B49" s="16" t="s">
        <v>307</v>
      </c>
      <c r="C49" s="16" t="s">
        <v>308</v>
      </c>
      <c r="D49" s="17" t="s">
        <v>309</v>
      </c>
      <c r="E49" s="16" t="s">
        <v>51</v>
      </c>
      <c r="F49" s="17">
        <v>3</v>
      </c>
      <c r="G49" s="17">
        <v>2</v>
      </c>
      <c r="H49" s="17">
        <v>1</v>
      </c>
      <c r="I49" s="17">
        <f t="shared" si="6"/>
        <v>6</v>
      </c>
      <c r="J49" s="17">
        <f t="shared" si="7"/>
        <v>2</v>
      </c>
    </row>
    <row r="50" spans="2:10" x14ac:dyDescent="0.35">
      <c r="B50" s="16" t="s">
        <v>320</v>
      </c>
      <c r="C50" s="16" t="s">
        <v>321</v>
      </c>
      <c r="D50" s="17" t="s">
        <v>309</v>
      </c>
      <c r="E50" s="16" t="s">
        <v>130</v>
      </c>
      <c r="F50" s="17">
        <v>4</v>
      </c>
      <c r="G50" s="17">
        <v>4</v>
      </c>
      <c r="H50" s="17">
        <v>5</v>
      </c>
      <c r="I50" s="17">
        <f t="shared" si="6"/>
        <v>13</v>
      </c>
      <c r="J50" s="17">
        <f t="shared" si="7"/>
        <v>3</v>
      </c>
    </row>
    <row r="51" spans="2:10" x14ac:dyDescent="0.35">
      <c r="B51" s="16" t="s">
        <v>329</v>
      </c>
      <c r="C51" s="16" t="s">
        <v>330</v>
      </c>
      <c r="D51" s="17" t="s">
        <v>309</v>
      </c>
      <c r="E51" s="16" t="s">
        <v>17</v>
      </c>
      <c r="F51" s="17">
        <v>4</v>
      </c>
      <c r="G51" s="17">
        <v>3</v>
      </c>
      <c r="H51" s="17">
        <v>8</v>
      </c>
      <c r="I51" s="17">
        <f t="shared" si="6"/>
        <v>15</v>
      </c>
      <c r="J51" s="17">
        <f t="shared" si="7"/>
        <v>4</v>
      </c>
    </row>
    <row r="52" spans="2:10" x14ac:dyDescent="0.35">
      <c r="B52" s="16" t="s">
        <v>346</v>
      </c>
      <c r="C52" s="16" t="s">
        <v>132</v>
      </c>
      <c r="D52" s="17" t="s">
        <v>309</v>
      </c>
      <c r="E52" s="16" t="s">
        <v>118</v>
      </c>
      <c r="F52" s="17">
        <v>8</v>
      </c>
      <c r="G52" s="17">
        <v>4</v>
      </c>
      <c r="H52" s="17">
        <v>14</v>
      </c>
      <c r="I52" s="17">
        <f t="shared" si="6"/>
        <v>26</v>
      </c>
      <c r="J52" s="17">
        <f t="shared" si="7"/>
        <v>5</v>
      </c>
    </row>
    <row r="53" spans="2:10" x14ac:dyDescent="0.35">
      <c r="B53" s="16" t="s">
        <v>326</v>
      </c>
      <c r="C53" s="16" t="s">
        <v>327</v>
      </c>
      <c r="D53" s="17" t="s">
        <v>309</v>
      </c>
      <c r="E53" s="16" t="s">
        <v>51</v>
      </c>
      <c r="F53" s="17">
        <v>14</v>
      </c>
      <c r="G53" s="17">
        <v>10</v>
      </c>
      <c r="H53" s="17">
        <v>7</v>
      </c>
      <c r="I53" s="17">
        <f t="shared" si="6"/>
        <v>31</v>
      </c>
      <c r="J53" s="17">
        <f t="shared" si="7"/>
        <v>6</v>
      </c>
    </row>
    <row r="54" spans="2:10" x14ac:dyDescent="0.35">
      <c r="B54" s="16" t="s">
        <v>361</v>
      </c>
      <c r="C54" s="16" t="s">
        <v>362</v>
      </c>
      <c r="D54" s="17" t="s">
        <v>309</v>
      </c>
      <c r="E54" s="16" t="s">
        <v>51</v>
      </c>
      <c r="F54" s="17">
        <v>6</v>
      </c>
      <c r="G54" s="17">
        <v>6</v>
      </c>
      <c r="H54" s="17">
        <v>21</v>
      </c>
      <c r="I54" s="17">
        <f t="shared" si="6"/>
        <v>33</v>
      </c>
      <c r="J54" s="17">
        <f t="shared" si="7"/>
        <v>7</v>
      </c>
    </row>
    <row r="55" spans="2:10" x14ac:dyDescent="0.35">
      <c r="B55" s="16" t="s">
        <v>170</v>
      </c>
      <c r="C55" s="16" t="s">
        <v>344</v>
      </c>
      <c r="D55" s="17" t="s">
        <v>309</v>
      </c>
      <c r="E55" s="16" t="s">
        <v>51</v>
      </c>
      <c r="F55" s="17">
        <v>14</v>
      </c>
      <c r="G55" s="17">
        <v>9</v>
      </c>
      <c r="H55" s="17">
        <v>13</v>
      </c>
      <c r="I55" s="17">
        <f t="shared" si="6"/>
        <v>36</v>
      </c>
      <c r="J55" s="17">
        <f t="shared" si="7"/>
        <v>8</v>
      </c>
    </row>
    <row r="56" spans="2:10" x14ac:dyDescent="0.35">
      <c r="B56" s="16" t="s">
        <v>341</v>
      </c>
      <c r="C56" s="16" t="s">
        <v>342</v>
      </c>
      <c r="D56" s="17" t="s">
        <v>309</v>
      </c>
      <c r="E56" s="16" t="s">
        <v>17</v>
      </c>
      <c r="F56" s="17">
        <v>14</v>
      </c>
      <c r="G56" s="17">
        <v>13</v>
      </c>
      <c r="H56" s="17">
        <v>12</v>
      </c>
      <c r="I56" s="17">
        <f t="shared" si="6"/>
        <v>39</v>
      </c>
      <c r="J56" s="17">
        <f t="shared" si="7"/>
        <v>9</v>
      </c>
    </row>
    <row r="57" spans="2:10" x14ac:dyDescent="0.35">
      <c r="B57" s="16" t="s">
        <v>376</v>
      </c>
      <c r="C57" s="16" t="s">
        <v>377</v>
      </c>
      <c r="D57" s="17" t="s">
        <v>309</v>
      </c>
      <c r="E57" s="16" t="s">
        <v>51</v>
      </c>
      <c r="F57" s="17">
        <v>8</v>
      </c>
      <c r="G57" s="17">
        <v>8</v>
      </c>
      <c r="H57" s="17">
        <v>25</v>
      </c>
      <c r="I57" s="17">
        <f t="shared" si="6"/>
        <v>41</v>
      </c>
      <c r="J57" s="17">
        <f t="shared" si="7"/>
        <v>10</v>
      </c>
    </row>
    <row r="58" spans="2:10" x14ac:dyDescent="0.35">
      <c r="B58" s="16" t="s">
        <v>358</v>
      </c>
      <c r="C58" s="16" t="s">
        <v>339</v>
      </c>
      <c r="D58" s="17" t="s">
        <v>309</v>
      </c>
      <c r="E58" s="16" t="s">
        <v>51</v>
      </c>
      <c r="F58" s="17">
        <v>14</v>
      </c>
      <c r="G58" s="17">
        <v>11</v>
      </c>
      <c r="H58" s="17">
        <v>19</v>
      </c>
      <c r="I58" s="17">
        <f t="shared" si="6"/>
        <v>44</v>
      </c>
      <c r="J58" s="17">
        <f t="shared" si="7"/>
        <v>11</v>
      </c>
    </row>
    <row r="59" spans="2:10" x14ac:dyDescent="0.35">
      <c r="B59" s="16" t="s">
        <v>347</v>
      </c>
      <c r="C59" s="16" t="s">
        <v>348</v>
      </c>
      <c r="D59" s="17" t="s">
        <v>309</v>
      </c>
      <c r="E59" s="16" t="s">
        <v>51</v>
      </c>
      <c r="F59" s="17">
        <v>23</v>
      </c>
      <c r="G59" s="17">
        <v>7</v>
      </c>
      <c r="H59" s="17">
        <v>15</v>
      </c>
      <c r="I59" s="17">
        <f t="shared" si="6"/>
        <v>45</v>
      </c>
      <c r="J59" s="17">
        <f t="shared" si="7"/>
        <v>12</v>
      </c>
    </row>
    <row r="60" spans="2:10" x14ac:dyDescent="0.35">
      <c r="B60" s="16" t="s">
        <v>383</v>
      </c>
      <c r="C60" s="16" t="s">
        <v>384</v>
      </c>
      <c r="D60" s="17" t="s">
        <v>309</v>
      </c>
      <c r="E60" s="16" t="s">
        <v>8</v>
      </c>
      <c r="F60" s="17">
        <v>8</v>
      </c>
      <c r="G60" s="17">
        <v>13</v>
      </c>
      <c r="H60" s="17">
        <v>28</v>
      </c>
      <c r="I60" s="17">
        <f t="shared" si="6"/>
        <v>49</v>
      </c>
      <c r="J60" s="17">
        <f t="shared" si="7"/>
        <v>13</v>
      </c>
    </row>
    <row r="61" spans="2:10" x14ac:dyDescent="0.35">
      <c r="B61" s="16" t="s">
        <v>364</v>
      </c>
      <c r="C61" s="16" t="s">
        <v>365</v>
      </c>
      <c r="D61" s="17" t="s">
        <v>309</v>
      </c>
      <c r="E61" s="16" t="s">
        <v>51</v>
      </c>
      <c r="F61" s="17">
        <v>20</v>
      </c>
      <c r="G61" s="17">
        <v>12</v>
      </c>
      <c r="H61" s="17">
        <v>22</v>
      </c>
      <c r="I61" s="17">
        <f t="shared" si="6"/>
        <v>54</v>
      </c>
      <c r="J61" s="17">
        <f t="shared" si="7"/>
        <v>14</v>
      </c>
    </row>
    <row r="62" spans="2:10" x14ac:dyDescent="0.35">
      <c r="B62" s="16" t="s">
        <v>381</v>
      </c>
      <c r="C62" s="16" t="s">
        <v>99</v>
      </c>
      <c r="D62" s="17" t="s">
        <v>309</v>
      </c>
      <c r="E62" s="16" t="s">
        <v>118</v>
      </c>
      <c r="F62" s="17">
        <v>23</v>
      </c>
      <c r="G62" s="17">
        <v>18</v>
      </c>
      <c r="H62" s="17">
        <v>27</v>
      </c>
      <c r="I62" s="17">
        <f t="shared" si="6"/>
        <v>68</v>
      </c>
      <c r="J62" s="17">
        <f t="shared" si="7"/>
        <v>15</v>
      </c>
    </row>
    <row r="63" spans="2:10" x14ac:dyDescent="0.35">
      <c r="B63" s="16" t="s">
        <v>388</v>
      </c>
      <c r="C63" s="16" t="s">
        <v>389</v>
      </c>
      <c r="D63" s="17" t="s">
        <v>309</v>
      </c>
      <c r="E63" s="16" t="s">
        <v>17</v>
      </c>
      <c r="F63" s="17">
        <v>27</v>
      </c>
      <c r="G63" s="17">
        <v>16</v>
      </c>
      <c r="H63" s="17">
        <v>30</v>
      </c>
      <c r="I63" s="17">
        <f t="shared" si="6"/>
        <v>73</v>
      </c>
      <c r="J63" s="17">
        <f t="shared" si="7"/>
        <v>16</v>
      </c>
    </row>
    <row r="64" spans="2:10" x14ac:dyDescent="0.35">
      <c r="B64" s="16" t="s">
        <v>67</v>
      </c>
      <c r="C64" s="16" t="s">
        <v>392</v>
      </c>
      <c r="D64" s="17" t="s">
        <v>309</v>
      </c>
      <c r="E64" s="16" t="s">
        <v>17</v>
      </c>
      <c r="F64" s="17">
        <v>33</v>
      </c>
      <c r="G64" s="17">
        <v>15</v>
      </c>
      <c r="H64" s="17">
        <v>32</v>
      </c>
      <c r="I64" s="17">
        <f t="shared" si="6"/>
        <v>80</v>
      </c>
      <c r="J64" s="17">
        <f t="shared" si="7"/>
        <v>17</v>
      </c>
    </row>
    <row r="65" spans="2:10" x14ac:dyDescent="0.35">
      <c r="B65" s="16" t="s">
        <v>394</v>
      </c>
      <c r="C65" s="16" t="s">
        <v>395</v>
      </c>
      <c r="D65" s="17" t="s">
        <v>309</v>
      </c>
      <c r="E65" s="16" t="s">
        <v>51</v>
      </c>
      <c r="F65" s="17">
        <v>31</v>
      </c>
      <c r="G65" s="17">
        <v>17</v>
      </c>
      <c r="H65" s="17">
        <v>33</v>
      </c>
      <c r="I65" s="17">
        <f t="shared" si="6"/>
        <v>81</v>
      </c>
      <c r="J65" s="17">
        <f t="shared" si="7"/>
        <v>18</v>
      </c>
    </row>
  </sheetData>
  <sortState xmlns:xlrd2="http://schemas.microsoft.com/office/spreadsheetml/2017/richdata2" ref="B48:J65">
    <sortCondition ref="J48:J65"/>
  </sortState>
  <mergeCells count="2">
    <mergeCell ref="A1:J1"/>
    <mergeCell ref="C2:H2"/>
  </mergeCells>
  <pageMargins left="0" right="0" top="0.74803149606299213" bottom="0.74803149606299213" header="0.3149606299212598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8"/>
  <sheetViews>
    <sheetView workbookViewId="0">
      <selection activeCell="I23" sqref="I23:I27"/>
    </sheetView>
  </sheetViews>
  <sheetFormatPr baseColWidth="10" defaultColWidth="11.44140625" defaultRowHeight="15.6" x14ac:dyDescent="0.35"/>
  <cols>
    <col min="1" max="1" width="21.5546875" style="7" customWidth="1"/>
    <col min="2" max="2" width="12.33203125" style="7" customWidth="1"/>
    <col min="3" max="3" width="4.109375" style="7" customWidth="1"/>
    <col min="4" max="4" width="48.88671875" style="7" customWidth="1"/>
    <col min="5" max="5" width="11.109375" style="21" customWidth="1"/>
    <col min="6" max="6" width="11.33203125" style="21" customWidth="1"/>
    <col min="7" max="7" width="11.109375" style="21" customWidth="1"/>
    <col min="8" max="8" width="11.6640625" style="21" customWidth="1"/>
    <col min="9" max="9" width="12.33203125" style="21" customWidth="1"/>
    <col min="10" max="16384" width="11.44140625" style="7"/>
  </cols>
  <sheetData>
    <row r="1" spans="1:17" ht="77.25" customHeight="1" x14ac:dyDescent="0.85">
      <c r="A1" s="85" t="s">
        <v>567</v>
      </c>
      <c r="B1" s="85"/>
      <c r="C1" s="85"/>
      <c r="D1" s="85"/>
      <c r="E1" s="85"/>
      <c r="F1" s="85"/>
      <c r="G1" s="85"/>
      <c r="H1" s="85"/>
      <c r="I1" s="85"/>
      <c r="J1" s="22"/>
    </row>
    <row r="2" spans="1:17" ht="34.799999999999997" thickBot="1" x14ac:dyDescent="0.85">
      <c r="D2" s="86">
        <v>45945</v>
      </c>
      <c r="E2" s="84"/>
      <c r="F2" s="84"/>
      <c r="G2" s="23"/>
    </row>
    <row r="3" spans="1:17" ht="44.25" customHeight="1" thickBot="1" x14ac:dyDescent="0.4">
      <c r="A3" s="11" t="s">
        <v>0</v>
      </c>
      <c r="B3" s="12" t="s">
        <v>1</v>
      </c>
      <c r="C3" s="12" t="s">
        <v>560</v>
      </c>
      <c r="D3" s="12" t="s">
        <v>546</v>
      </c>
      <c r="E3" s="14" t="s">
        <v>570</v>
      </c>
      <c r="F3" s="14" t="s">
        <v>563</v>
      </c>
      <c r="G3" s="14" t="s">
        <v>568</v>
      </c>
      <c r="H3" s="14" t="s">
        <v>569</v>
      </c>
      <c r="I3" s="15" t="s">
        <v>566</v>
      </c>
    </row>
    <row r="4" spans="1:17" ht="16.2" thickBot="1" x14ac:dyDescent="0.4">
      <c r="A4" s="25" t="s">
        <v>422</v>
      </c>
      <c r="B4" s="19" t="s">
        <v>423</v>
      </c>
      <c r="C4" s="19" t="s">
        <v>424</v>
      </c>
      <c r="D4" s="19" t="s">
        <v>425</v>
      </c>
      <c r="E4" s="20">
        <v>1</v>
      </c>
      <c r="F4" s="20">
        <v>1</v>
      </c>
      <c r="G4" s="20">
        <v>1</v>
      </c>
      <c r="H4" s="20">
        <v>3</v>
      </c>
      <c r="I4" s="20">
        <v>1</v>
      </c>
    </row>
    <row r="5" spans="1:17" ht="47.25" customHeight="1" thickBot="1" x14ac:dyDescent="0.4">
      <c r="A5" s="11" t="s">
        <v>0</v>
      </c>
      <c r="B5" s="12" t="s">
        <v>1</v>
      </c>
      <c r="C5" s="12" t="s">
        <v>560</v>
      </c>
      <c r="D5" s="12" t="s">
        <v>546</v>
      </c>
      <c r="E5" s="14" t="s">
        <v>570</v>
      </c>
      <c r="F5" s="14" t="s">
        <v>563</v>
      </c>
      <c r="G5" s="14" t="s">
        <v>568</v>
      </c>
      <c r="H5" s="14" t="s">
        <v>569</v>
      </c>
      <c r="I5" s="15" t="s">
        <v>566</v>
      </c>
    </row>
    <row r="6" spans="1:17" ht="21.9" customHeight="1" x14ac:dyDescent="0.35">
      <c r="A6" s="16" t="s">
        <v>443</v>
      </c>
      <c r="B6" s="16" t="s">
        <v>444</v>
      </c>
      <c r="C6" s="17" t="s">
        <v>409</v>
      </c>
      <c r="D6" s="24" t="s">
        <v>315</v>
      </c>
      <c r="E6" s="17">
        <v>4</v>
      </c>
      <c r="F6" s="17">
        <v>1</v>
      </c>
      <c r="G6" s="17">
        <v>3</v>
      </c>
      <c r="H6" s="17">
        <f t="shared" ref="H6:H17" si="0">SUM(E6:G6)</f>
        <v>8</v>
      </c>
      <c r="I6" s="17">
        <f t="shared" ref="I6:I17" si="1">RANK(H6,$H$6:$H$17,1)</f>
        <v>1</v>
      </c>
      <c r="K6" s="3"/>
      <c r="L6"/>
      <c r="M6"/>
      <c r="N6"/>
      <c r="O6"/>
    </row>
    <row r="7" spans="1:17" customFormat="1" ht="21.9" customHeight="1" x14ac:dyDescent="0.35">
      <c r="A7" s="16" t="s">
        <v>450</v>
      </c>
      <c r="B7" s="16" t="s">
        <v>357</v>
      </c>
      <c r="C7" s="17" t="s">
        <v>409</v>
      </c>
      <c r="D7" s="24" t="s">
        <v>315</v>
      </c>
      <c r="E7" s="17">
        <v>1</v>
      </c>
      <c r="F7" s="17">
        <v>2</v>
      </c>
      <c r="G7" s="17">
        <v>6</v>
      </c>
      <c r="H7" s="17">
        <f t="shared" si="0"/>
        <v>9</v>
      </c>
      <c r="I7" s="17">
        <f t="shared" si="1"/>
        <v>2</v>
      </c>
      <c r="J7" s="7"/>
      <c r="K7" s="3"/>
      <c r="P7" s="7"/>
      <c r="Q7" s="7"/>
    </row>
    <row r="8" spans="1:17" ht="21.9" customHeight="1" x14ac:dyDescent="0.35">
      <c r="A8" s="16" t="s">
        <v>104</v>
      </c>
      <c r="B8" s="16" t="s">
        <v>314</v>
      </c>
      <c r="C8" s="17" t="s">
        <v>309</v>
      </c>
      <c r="D8" s="24" t="s">
        <v>315</v>
      </c>
      <c r="E8" s="17">
        <v>4</v>
      </c>
      <c r="F8" s="17">
        <v>2</v>
      </c>
      <c r="G8" s="17">
        <v>3</v>
      </c>
      <c r="H8" s="17">
        <f t="shared" si="0"/>
        <v>9</v>
      </c>
      <c r="I8" s="17">
        <f t="shared" si="1"/>
        <v>2</v>
      </c>
      <c r="K8" s="3"/>
      <c r="L8"/>
      <c r="M8"/>
      <c r="N8"/>
      <c r="O8"/>
    </row>
    <row r="9" spans="1:17" ht="21.9" customHeight="1" x14ac:dyDescent="0.35">
      <c r="A9" s="16" t="s">
        <v>459</v>
      </c>
      <c r="B9" s="16" t="s">
        <v>460</v>
      </c>
      <c r="C9" s="17" t="s">
        <v>409</v>
      </c>
      <c r="D9" s="24" t="s">
        <v>461</v>
      </c>
      <c r="E9" s="17">
        <v>11</v>
      </c>
      <c r="F9" s="17">
        <v>4</v>
      </c>
      <c r="G9" s="17">
        <v>10</v>
      </c>
      <c r="H9" s="17">
        <f t="shared" si="0"/>
        <v>25</v>
      </c>
      <c r="I9" s="17">
        <f t="shared" si="1"/>
        <v>4</v>
      </c>
      <c r="J9"/>
      <c r="K9" s="3"/>
      <c r="L9"/>
      <c r="M9"/>
      <c r="N9"/>
      <c r="O9"/>
    </row>
    <row r="10" spans="1:17" ht="21.9" customHeight="1" x14ac:dyDescent="0.35">
      <c r="A10" s="16" t="s">
        <v>475</v>
      </c>
      <c r="B10" s="16" t="s">
        <v>476</v>
      </c>
      <c r="C10" s="17" t="s">
        <v>409</v>
      </c>
      <c r="D10" s="24" t="s">
        <v>461</v>
      </c>
      <c r="E10" s="17">
        <v>6</v>
      </c>
      <c r="F10" s="17">
        <v>6</v>
      </c>
      <c r="G10" s="17">
        <v>17</v>
      </c>
      <c r="H10" s="17">
        <f t="shared" si="0"/>
        <v>29</v>
      </c>
      <c r="I10" s="17">
        <f t="shared" si="1"/>
        <v>5</v>
      </c>
      <c r="J10"/>
      <c r="K10" s="3"/>
      <c r="L10"/>
      <c r="M10"/>
      <c r="N10"/>
      <c r="O10"/>
    </row>
    <row r="11" spans="1:17" ht="21.9" customHeight="1" x14ac:dyDescent="0.35">
      <c r="A11" s="16" t="s">
        <v>492</v>
      </c>
      <c r="B11" s="16" t="s">
        <v>493</v>
      </c>
      <c r="C11" s="17" t="s">
        <v>409</v>
      </c>
      <c r="D11" s="24" t="s">
        <v>461</v>
      </c>
      <c r="E11" s="17">
        <v>5</v>
      </c>
      <c r="F11" s="17">
        <v>3</v>
      </c>
      <c r="G11" s="17">
        <v>23</v>
      </c>
      <c r="H11" s="17">
        <f t="shared" si="0"/>
        <v>31</v>
      </c>
      <c r="I11" s="17">
        <f t="shared" si="1"/>
        <v>6</v>
      </c>
      <c r="J11"/>
      <c r="K11" s="3"/>
      <c r="L11"/>
      <c r="M11"/>
      <c r="N11"/>
      <c r="O11"/>
    </row>
    <row r="12" spans="1:17" ht="21.9" customHeight="1" x14ac:dyDescent="0.35">
      <c r="A12" s="16" t="s">
        <v>473</v>
      </c>
      <c r="B12" s="16" t="s">
        <v>444</v>
      </c>
      <c r="C12" s="17" t="s">
        <v>409</v>
      </c>
      <c r="D12" s="24" t="s">
        <v>461</v>
      </c>
      <c r="E12" s="17">
        <v>7</v>
      </c>
      <c r="F12" s="17">
        <v>8</v>
      </c>
      <c r="G12" s="17">
        <v>16</v>
      </c>
      <c r="H12" s="17">
        <f t="shared" si="0"/>
        <v>31</v>
      </c>
      <c r="I12" s="17">
        <f t="shared" si="1"/>
        <v>6</v>
      </c>
      <c r="J12"/>
      <c r="K12" s="3"/>
      <c r="L12"/>
      <c r="M12"/>
      <c r="N12"/>
      <c r="O12"/>
    </row>
    <row r="13" spans="1:17" ht="21.9" customHeight="1" x14ac:dyDescent="0.35">
      <c r="A13" s="16" t="s">
        <v>483</v>
      </c>
      <c r="B13" s="16" t="s">
        <v>484</v>
      </c>
      <c r="C13" s="17" t="s">
        <v>409</v>
      </c>
      <c r="D13" s="24" t="s">
        <v>461</v>
      </c>
      <c r="E13" s="17">
        <v>7</v>
      </c>
      <c r="F13" s="17">
        <v>9</v>
      </c>
      <c r="G13" s="17">
        <v>20</v>
      </c>
      <c r="H13" s="17">
        <f t="shared" si="0"/>
        <v>36</v>
      </c>
      <c r="I13" s="17">
        <f t="shared" si="1"/>
        <v>8</v>
      </c>
      <c r="K13" s="3"/>
      <c r="L13"/>
      <c r="M13"/>
      <c r="N13"/>
      <c r="O13"/>
    </row>
    <row r="14" spans="1:17" ht="21.9" customHeight="1" x14ac:dyDescent="0.35">
      <c r="A14" s="16" t="s">
        <v>489</v>
      </c>
      <c r="B14" s="16" t="s">
        <v>490</v>
      </c>
      <c r="C14" s="17" t="s">
        <v>409</v>
      </c>
      <c r="D14" s="24" t="s">
        <v>461</v>
      </c>
      <c r="E14" s="17">
        <v>10</v>
      </c>
      <c r="F14" s="17">
        <v>5</v>
      </c>
      <c r="G14" s="17">
        <v>22</v>
      </c>
      <c r="H14" s="17">
        <f t="shared" si="0"/>
        <v>37</v>
      </c>
      <c r="I14" s="17">
        <f t="shared" si="1"/>
        <v>9</v>
      </c>
      <c r="K14" s="3"/>
      <c r="L14"/>
      <c r="M14"/>
      <c r="N14"/>
      <c r="O14"/>
    </row>
    <row r="15" spans="1:17" ht="21.9" customHeight="1" x14ac:dyDescent="0.35">
      <c r="A15" s="16" t="s">
        <v>486</v>
      </c>
      <c r="B15" s="16" t="s">
        <v>487</v>
      </c>
      <c r="C15" s="17" t="s">
        <v>409</v>
      </c>
      <c r="D15" s="24" t="s">
        <v>461</v>
      </c>
      <c r="E15" s="17">
        <v>13</v>
      </c>
      <c r="F15" s="17">
        <v>7</v>
      </c>
      <c r="G15" s="17">
        <v>21</v>
      </c>
      <c r="H15" s="17">
        <f t="shared" si="0"/>
        <v>41</v>
      </c>
      <c r="I15" s="17">
        <f t="shared" si="1"/>
        <v>10</v>
      </c>
      <c r="K15" s="3"/>
      <c r="L15"/>
      <c r="M15"/>
      <c r="N15"/>
      <c r="O15"/>
    </row>
    <row r="16" spans="1:17" ht="21.9" customHeight="1" x14ac:dyDescent="0.35">
      <c r="A16" s="16" t="s">
        <v>498</v>
      </c>
      <c r="B16" s="16" t="s">
        <v>499</v>
      </c>
      <c r="C16" s="17" t="s">
        <v>409</v>
      </c>
      <c r="D16" s="24" t="s">
        <v>461</v>
      </c>
      <c r="E16" s="17">
        <v>9</v>
      </c>
      <c r="F16" s="17">
        <v>10</v>
      </c>
      <c r="G16" s="17">
        <v>25</v>
      </c>
      <c r="H16" s="17">
        <f t="shared" si="0"/>
        <v>44</v>
      </c>
      <c r="I16" s="17">
        <f t="shared" si="1"/>
        <v>11</v>
      </c>
      <c r="J16"/>
      <c r="K16" s="3"/>
      <c r="L16"/>
      <c r="M16"/>
      <c r="N16"/>
      <c r="O16"/>
    </row>
    <row r="17" spans="1:15" ht="21.9" customHeight="1" x14ac:dyDescent="0.35">
      <c r="A17" s="16" t="s">
        <v>501</v>
      </c>
      <c r="B17" s="16" t="s">
        <v>502</v>
      </c>
      <c r="C17" s="17" t="s">
        <v>409</v>
      </c>
      <c r="D17" s="24" t="s">
        <v>461</v>
      </c>
      <c r="E17" s="17">
        <v>14</v>
      </c>
      <c r="F17" s="17">
        <v>11</v>
      </c>
      <c r="G17" s="17">
        <v>26</v>
      </c>
      <c r="H17" s="17">
        <f t="shared" si="0"/>
        <v>51</v>
      </c>
      <c r="I17" s="17">
        <f t="shared" si="1"/>
        <v>12</v>
      </c>
      <c r="J17"/>
      <c r="K17" s="3"/>
      <c r="L17"/>
      <c r="M17"/>
      <c r="N17"/>
      <c r="O17"/>
    </row>
    <row r="18" spans="1:15" ht="40.5" customHeight="1" x14ac:dyDescent="0.35">
      <c r="A18" s="34" t="s">
        <v>0</v>
      </c>
      <c r="B18" s="27" t="s">
        <v>1</v>
      </c>
      <c r="C18" s="27" t="s">
        <v>560</v>
      </c>
      <c r="D18" s="27" t="s">
        <v>546</v>
      </c>
      <c r="E18" s="28" t="s">
        <v>570</v>
      </c>
      <c r="F18" s="28" t="s">
        <v>563</v>
      </c>
      <c r="G18" s="28" t="s">
        <v>568</v>
      </c>
      <c r="H18" s="28" t="s">
        <v>569</v>
      </c>
      <c r="I18" s="35" t="s">
        <v>566</v>
      </c>
    </row>
    <row r="19" spans="1:15" x14ac:dyDescent="0.35">
      <c r="A19" s="24" t="s">
        <v>504</v>
      </c>
      <c r="B19" s="24" t="s">
        <v>505</v>
      </c>
      <c r="C19" s="24" t="s">
        <v>506</v>
      </c>
      <c r="D19" s="24" t="s">
        <v>425</v>
      </c>
      <c r="E19" s="36">
        <v>2</v>
      </c>
      <c r="F19" s="36">
        <v>1</v>
      </c>
      <c r="G19" s="36">
        <v>1</v>
      </c>
      <c r="H19" s="36">
        <f>SUM(E19:G19)</f>
        <v>4</v>
      </c>
      <c r="I19" s="36">
        <v>1</v>
      </c>
    </row>
    <row r="20" spans="1:15" x14ac:dyDescent="0.35">
      <c r="A20" s="24" t="s">
        <v>236</v>
      </c>
      <c r="B20" s="24" t="s">
        <v>551</v>
      </c>
      <c r="C20" s="24" t="s">
        <v>506</v>
      </c>
      <c r="D20" s="24" t="s">
        <v>461</v>
      </c>
      <c r="E20" s="36">
        <v>1</v>
      </c>
      <c r="F20" s="36">
        <v>2</v>
      </c>
      <c r="G20" s="36">
        <v>6</v>
      </c>
      <c r="H20" s="36">
        <f t="shared" ref="H20:H21" si="2">SUM(E20:G20)</f>
        <v>9</v>
      </c>
      <c r="I20" s="36">
        <v>2</v>
      </c>
    </row>
    <row r="21" spans="1:15" ht="16.5" customHeight="1" x14ac:dyDescent="0.35">
      <c r="A21" s="33" t="s">
        <v>517</v>
      </c>
      <c r="B21" s="33" t="s">
        <v>518</v>
      </c>
      <c r="C21" s="24" t="s">
        <v>515</v>
      </c>
      <c r="D21" s="33" t="s">
        <v>461</v>
      </c>
      <c r="E21" s="17">
        <v>3</v>
      </c>
      <c r="F21" s="17">
        <v>4</v>
      </c>
      <c r="G21" s="17">
        <v>5</v>
      </c>
      <c r="H21" s="36">
        <f t="shared" si="2"/>
        <v>12</v>
      </c>
      <c r="I21" s="17">
        <v>3</v>
      </c>
    </row>
    <row r="22" spans="1:15" ht="16.5" customHeight="1" thickBot="1" x14ac:dyDescent="0.4">
      <c r="A22" s="29" t="s">
        <v>0</v>
      </c>
      <c r="B22" s="30" t="s">
        <v>1</v>
      </c>
      <c r="C22" s="30" t="s">
        <v>560</v>
      </c>
      <c r="D22" s="30" t="s">
        <v>546</v>
      </c>
      <c r="E22" s="31" t="s">
        <v>570</v>
      </c>
      <c r="F22" s="31" t="s">
        <v>563</v>
      </c>
      <c r="G22" s="31" t="s">
        <v>568</v>
      </c>
      <c r="H22" s="31" t="s">
        <v>569</v>
      </c>
      <c r="I22" s="26" t="s">
        <v>566</v>
      </c>
    </row>
    <row r="23" spans="1:15" x14ac:dyDescent="0.35">
      <c r="A23" s="16" t="s">
        <v>422</v>
      </c>
      <c r="B23" s="16" t="s">
        <v>360</v>
      </c>
      <c r="C23" s="16" t="s">
        <v>522</v>
      </c>
      <c r="D23" s="16" t="s">
        <v>425</v>
      </c>
      <c r="E23" s="17">
        <v>1</v>
      </c>
      <c r="F23" s="17">
        <v>1</v>
      </c>
      <c r="G23" s="17">
        <v>1</v>
      </c>
      <c r="H23" s="17">
        <f>SUM(E23:G23)</f>
        <v>3</v>
      </c>
      <c r="I23" s="17">
        <v>1</v>
      </c>
    </row>
    <row r="24" spans="1:15" ht="16.5" customHeight="1" x14ac:dyDescent="0.35">
      <c r="A24" s="16" t="s">
        <v>533</v>
      </c>
      <c r="B24" s="16" t="s">
        <v>317</v>
      </c>
      <c r="C24" s="16" t="s">
        <v>522</v>
      </c>
      <c r="D24" s="16" t="s">
        <v>425</v>
      </c>
      <c r="E24" s="17">
        <v>3</v>
      </c>
      <c r="F24" s="17">
        <v>2</v>
      </c>
      <c r="G24" s="17">
        <v>5</v>
      </c>
      <c r="H24" s="17">
        <f>SUM(E24:G24)</f>
        <v>10</v>
      </c>
      <c r="I24" s="17">
        <v>2</v>
      </c>
    </row>
    <row r="25" spans="1:15" x14ac:dyDescent="0.35">
      <c r="A25" s="16" t="s">
        <v>524</v>
      </c>
      <c r="B25" s="16" t="s">
        <v>525</v>
      </c>
      <c r="C25" s="16" t="s">
        <v>522</v>
      </c>
      <c r="D25" s="16" t="s">
        <v>461</v>
      </c>
      <c r="E25" s="17">
        <v>5</v>
      </c>
      <c r="F25" s="17">
        <v>3</v>
      </c>
      <c r="G25" s="17">
        <v>2</v>
      </c>
      <c r="H25" s="17">
        <f>SUM(E25:G25)</f>
        <v>10</v>
      </c>
      <c r="I25" s="17">
        <v>2</v>
      </c>
    </row>
    <row r="26" spans="1:15" x14ac:dyDescent="0.35">
      <c r="A26" s="16" t="s">
        <v>527</v>
      </c>
      <c r="B26" s="16" t="s">
        <v>528</v>
      </c>
      <c r="C26" s="16" t="s">
        <v>522</v>
      </c>
      <c r="D26" s="16" t="s">
        <v>461</v>
      </c>
      <c r="E26" s="17">
        <v>7</v>
      </c>
      <c r="F26" s="17">
        <v>4</v>
      </c>
      <c r="G26" s="17">
        <v>3</v>
      </c>
      <c r="H26" s="17">
        <f>SUM(E26:G26)</f>
        <v>14</v>
      </c>
      <c r="I26" s="17">
        <v>4</v>
      </c>
    </row>
    <row r="27" spans="1:15" x14ac:dyDescent="0.35">
      <c r="A27" s="16" t="s">
        <v>530</v>
      </c>
      <c r="B27" s="16" t="s">
        <v>531</v>
      </c>
      <c r="C27" s="16" t="s">
        <v>522</v>
      </c>
      <c r="D27" s="16" t="s">
        <v>461</v>
      </c>
      <c r="E27" s="17">
        <v>6</v>
      </c>
      <c r="F27" s="17">
        <v>5</v>
      </c>
      <c r="G27" s="17">
        <v>4</v>
      </c>
      <c r="H27" s="17">
        <f>SUM(E27:G27)</f>
        <v>15</v>
      </c>
      <c r="I27" s="17">
        <v>5</v>
      </c>
    </row>
    <row r="28" spans="1:15" customFormat="1" x14ac:dyDescent="0.35">
      <c r="A28" s="7"/>
      <c r="B28" s="7"/>
      <c r="C28" s="7"/>
      <c r="D28" s="7"/>
      <c r="E28" s="21"/>
      <c r="F28" s="21"/>
      <c r="G28" s="21"/>
      <c r="H28" s="21"/>
      <c r="I28" s="21"/>
      <c r="K28" s="3"/>
    </row>
  </sheetData>
  <sortState xmlns:xlrd2="http://schemas.microsoft.com/office/spreadsheetml/2017/richdata2" ref="A23:I27">
    <sortCondition ref="I23:I27"/>
  </sortState>
  <mergeCells count="2">
    <mergeCell ref="A1:I1"/>
    <mergeCell ref="D2:F2"/>
  </mergeCells>
  <conditionalFormatting sqref="A6:A7 A4">
    <cfRule type="duplicateValues" dxfId="7" priority="12" stopIfTrue="1"/>
    <cfRule type="duplicateValues" dxfId="6" priority="13" stopIfTrue="1"/>
    <cfRule type="duplicateValues" dxfId="5" priority="14" stopIfTrue="1"/>
    <cfRule type="duplicateValues" dxfId="4" priority="21" stopIfTrue="1"/>
  </conditionalFormatting>
  <conditionalFormatting sqref="A6:A7">
    <cfRule type="duplicateValues" dxfId="3" priority="24" stopIfTrue="1"/>
  </conditionalFormatting>
  <conditionalFormatting sqref="A6:A8">
    <cfRule type="duplicateValues" dxfId="2" priority="26"/>
  </conditionalFormatting>
  <conditionalFormatting sqref="A9:A14">
    <cfRule type="duplicateValues" dxfId="1" priority="10"/>
  </conditionalFormatting>
  <conditionalFormatting sqref="A28:A1048576 A21 A4 A1:A2 A6:A17">
    <cfRule type="duplicateValues" dxfId="0" priority="27"/>
  </conditionalFormatting>
  <pageMargins left="0" right="0" top="0.74803149606299213" bottom="0.74803149606299213" header="0.31496062992125984" footer="0.31496062992125984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1"/>
  <sheetViews>
    <sheetView workbookViewId="0">
      <selection activeCell="B27" sqref="B27"/>
    </sheetView>
  </sheetViews>
  <sheetFormatPr baseColWidth="10" defaultRowHeight="14.4" x14ac:dyDescent="0.3"/>
  <cols>
    <col min="1" max="1" width="21.44140625" customWidth="1"/>
    <col min="2" max="2" width="14.5546875" customWidth="1"/>
    <col min="3" max="3" width="5.5546875" customWidth="1"/>
    <col min="4" max="4" width="19.109375" customWidth="1"/>
    <col min="5" max="5" width="15.5546875" bestFit="1" customWidth="1"/>
    <col min="6" max="6" width="9" bestFit="1" customWidth="1"/>
    <col min="7" max="7" width="15.5546875" bestFit="1" customWidth="1"/>
  </cols>
  <sheetData>
    <row r="1" spans="1:7" ht="71.25" customHeight="1" x14ac:dyDescent="0.6">
      <c r="A1" s="87" t="s">
        <v>571</v>
      </c>
      <c r="B1" s="87"/>
      <c r="C1" s="87"/>
      <c r="D1" s="87"/>
      <c r="E1" s="87"/>
      <c r="F1" s="87"/>
      <c r="G1" s="87"/>
    </row>
    <row r="2" spans="1:7" ht="25.2" x14ac:dyDescent="0.6">
      <c r="A2" s="88" t="s">
        <v>561</v>
      </c>
      <c r="B2" s="88"/>
      <c r="C2" s="88"/>
      <c r="D2" s="88"/>
      <c r="E2" s="88"/>
      <c r="F2" s="88"/>
      <c r="G2" s="88"/>
    </row>
    <row r="3" spans="1:7" ht="75.599999999999994" x14ac:dyDescent="0.3">
      <c r="A3" s="37" t="s">
        <v>572</v>
      </c>
      <c r="B3" s="37" t="s">
        <v>573</v>
      </c>
      <c r="C3" s="37" t="s">
        <v>560</v>
      </c>
      <c r="D3" s="38" t="s">
        <v>574</v>
      </c>
      <c r="E3" s="39" t="s">
        <v>575</v>
      </c>
      <c r="F3" s="39" t="s">
        <v>576</v>
      </c>
    </row>
    <row r="4" spans="1:7" ht="15.6" x14ac:dyDescent="0.35">
      <c r="A4" s="7"/>
      <c r="B4" s="7"/>
      <c r="C4" s="40"/>
      <c r="D4" s="21"/>
      <c r="E4" s="7"/>
      <c r="F4" s="7"/>
    </row>
    <row r="5" spans="1:7" ht="21" x14ac:dyDescent="0.35">
      <c r="A5" s="46" t="s">
        <v>51</v>
      </c>
      <c r="B5" s="47"/>
      <c r="C5" s="21"/>
      <c r="D5" s="21"/>
      <c r="E5" s="7"/>
      <c r="F5" s="7"/>
      <c r="G5" s="42"/>
    </row>
    <row r="6" spans="1:7" ht="16.5" customHeight="1" x14ac:dyDescent="0.3">
      <c r="A6" s="24" t="s">
        <v>84</v>
      </c>
      <c r="B6" s="24" t="s">
        <v>85</v>
      </c>
      <c r="C6" s="17" t="s">
        <v>86</v>
      </c>
      <c r="D6" s="17">
        <v>1</v>
      </c>
      <c r="E6" s="89">
        <f>SUM(D6:D9)</f>
        <v>14</v>
      </c>
      <c r="F6" s="90">
        <v>1</v>
      </c>
    </row>
    <row r="7" spans="1:7" ht="16.5" customHeight="1" x14ac:dyDescent="0.35">
      <c r="A7" s="16" t="s">
        <v>307</v>
      </c>
      <c r="B7" s="33" t="s">
        <v>308</v>
      </c>
      <c r="C7" s="17" t="s">
        <v>309</v>
      </c>
      <c r="D7" s="17">
        <v>2</v>
      </c>
      <c r="E7" s="89"/>
      <c r="F7" s="91"/>
    </row>
    <row r="8" spans="1:7" ht="16.5" customHeight="1" x14ac:dyDescent="0.35">
      <c r="A8" s="16" t="s">
        <v>253</v>
      </c>
      <c r="B8" s="33" t="s">
        <v>254</v>
      </c>
      <c r="C8" s="17" t="s">
        <v>251</v>
      </c>
      <c r="D8" s="17">
        <v>5</v>
      </c>
      <c r="E8" s="89"/>
      <c r="F8" s="91"/>
    </row>
    <row r="9" spans="1:7" ht="16.5" customHeight="1" x14ac:dyDescent="0.35">
      <c r="A9" s="16" t="s">
        <v>259</v>
      </c>
      <c r="B9" s="33" t="s">
        <v>260</v>
      </c>
      <c r="C9" s="17" t="s">
        <v>251</v>
      </c>
      <c r="D9" s="17">
        <v>6</v>
      </c>
      <c r="E9" s="89"/>
      <c r="F9" s="92"/>
    </row>
    <row r="10" spans="1:7" ht="21" x14ac:dyDescent="0.35">
      <c r="A10" s="7"/>
      <c r="B10" s="43"/>
      <c r="C10" s="40"/>
      <c r="D10" s="21"/>
      <c r="E10" s="7"/>
      <c r="F10" s="44"/>
    </row>
    <row r="11" spans="1:7" ht="16.2" x14ac:dyDescent="0.35">
      <c r="A11" s="45" t="s">
        <v>51</v>
      </c>
      <c r="B11" s="41"/>
      <c r="C11" s="40"/>
      <c r="D11" s="21"/>
      <c r="E11" s="7"/>
      <c r="F11" s="7"/>
    </row>
    <row r="12" spans="1:7" ht="16.5" customHeight="1" x14ac:dyDescent="0.35">
      <c r="A12" s="16" t="s">
        <v>326</v>
      </c>
      <c r="B12" s="33" t="s">
        <v>327</v>
      </c>
      <c r="C12" s="17" t="s">
        <v>309</v>
      </c>
      <c r="D12" s="17">
        <v>6</v>
      </c>
      <c r="E12" s="89">
        <f>SUM(D12:D15)</f>
        <v>35</v>
      </c>
      <c r="F12" s="90">
        <v>2</v>
      </c>
    </row>
    <row r="13" spans="1:7" ht="16.5" customHeight="1" x14ac:dyDescent="0.35">
      <c r="A13" s="16" t="s">
        <v>361</v>
      </c>
      <c r="B13" s="33" t="s">
        <v>362</v>
      </c>
      <c r="C13" s="17" t="s">
        <v>309</v>
      </c>
      <c r="D13" s="17">
        <v>7</v>
      </c>
      <c r="E13" s="89"/>
      <c r="F13" s="91"/>
    </row>
    <row r="14" spans="1:7" ht="16.5" customHeight="1" x14ac:dyDescent="0.35">
      <c r="A14" s="16" t="s">
        <v>287</v>
      </c>
      <c r="B14" s="33" t="s">
        <v>288</v>
      </c>
      <c r="C14" s="17" t="s">
        <v>251</v>
      </c>
      <c r="D14" s="17">
        <v>10</v>
      </c>
      <c r="E14" s="89"/>
      <c r="F14" s="91"/>
    </row>
    <row r="15" spans="1:7" ht="16.5" customHeight="1" x14ac:dyDescent="0.35">
      <c r="A15" s="16" t="s">
        <v>278</v>
      </c>
      <c r="B15" s="33" t="s">
        <v>279</v>
      </c>
      <c r="C15" s="17" t="s">
        <v>251</v>
      </c>
      <c r="D15" s="17">
        <v>12</v>
      </c>
      <c r="E15" s="89"/>
      <c r="F15" s="92"/>
    </row>
    <row r="16" spans="1:7" ht="21" x14ac:dyDescent="0.35">
      <c r="A16" s="7"/>
      <c r="B16" s="43"/>
      <c r="C16" s="40"/>
      <c r="D16" s="21"/>
      <c r="E16" s="7"/>
      <c r="F16" s="44"/>
    </row>
    <row r="31" spans="7:11" x14ac:dyDescent="0.3">
      <c r="G31">
        <v>18</v>
      </c>
      <c r="H31" t="s">
        <v>394</v>
      </c>
      <c r="I31" t="s">
        <v>395</v>
      </c>
      <c r="J31" t="s">
        <v>309</v>
      </c>
      <c r="K31" t="s">
        <v>51</v>
      </c>
    </row>
  </sheetData>
  <mergeCells count="6">
    <mergeCell ref="A1:G1"/>
    <mergeCell ref="A2:G2"/>
    <mergeCell ref="E6:E9"/>
    <mergeCell ref="F6:F9"/>
    <mergeCell ref="E12:E15"/>
    <mergeCell ref="F12:F15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76"/>
  <sheetViews>
    <sheetView topLeftCell="A31" workbookViewId="0">
      <selection activeCell="C58" sqref="C58"/>
    </sheetView>
  </sheetViews>
  <sheetFormatPr baseColWidth="10" defaultColWidth="11.44140625" defaultRowHeight="15.6" x14ac:dyDescent="0.35"/>
  <cols>
    <col min="1" max="1" width="27.44140625" style="7" customWidth="1"/>
    <col min="2" max="2" width="14.5546875" style="7" customWidth="1"/>
    <col min="3" max="3" width="6.109375" style="40" customWidth="1"/>
    <col min="4" max="4" width="17.33203125" style="21" customWidth="1"/>
    <col min="5" max="5" width="5" style="7" bestFit="1" customWidth="1"/>
    <col min="6" max="6" width="8.44140625" style="7" bestFit="1" customWidth="1"/>
    <col min="7" max="7" width="11.44140625" style="7"/>
    <col min="8" max="8" width="16.109375" style="7" customWidth="1"/>
    <col min="9" max="9" width="17.5546875" style="7" customWidth="1"/>
    <col min="10" max="10" width="13.88671875" style="7" customWidth="1"/>
    <col min="11" max="11" width="8" style="7" customWidth="1"/>
    <col min="12" max="12" width="11.44140625" style="49"/>
    <col min="13" max="13" width="11.44140625" style="21"/>
    <col min="14" max="14" width="11.44140625" style="55"/>
    <col min="15" max="16384" width="11.44140625" style="7"/>
  </cols>
  <sheetData>
    <row r="1" spans="1:25" ht="65.25" customHeight="1" x14ac:dyDescent="0.85">
      <c r="A1" s="93" t="s">
        <v>577</v>
      </c>
      <c r="B1" s="93"/>
      <c r="C1" s="93"/>
      <c r="D1" s="93"/>
      <c r="E1" s="93"/>
      <c r="F1" s="93"/>
      <c r="G1" s="48"/>
      <c r="H1" s="48"/>
    </row>
    <row r="2" spans="1:25" ht="30.75" customHeight="1" x14ac:dyDescent="0.6">
      <c r="A2" s="88" t="s">
        <v>561</v>
      </c>
      <c r="B2" s="88"/>
      <c r="C2" s="88"/>
      <c r="D2" s="88"/>
      <c r="E2" s="88"/>
      <c r="F2" s="88"/>
      <c r="G2" s="50"/>
      <c r="H2" s="50"/>
    </row>
    <row r="3" spans="1:25" ht="16.5" hidden="1" customHeight="1" x14ac:dyDescent="0.35"/>
    <row r="4" spans="1:25" ht="82.5" customHeight="1" x14ac:dyDescent="0.35">
      <c r="A4" s="37" t="s">
        <v>572</v>
      </c>
      <c r="B4" s="37" t="s">
        <v>573</v>
      </c>
      <c r="C4" s="37" t="s">
        <v>560</v>
      </c>
      <c r="D4" s="38" t="s">
        <v>574</v>
      </c>
      <c r="E4" s="39" t="s">
        <v>575</v>
      </c>
      <c r="F4" s="39" t="s">
        <v>576</v>
      </c>
      <c r="L4" s="43"/>
    </row>
    <row r="5" spans="1:25" ht="17.25" customHeight="1" x14ac:dyDescent="0.35">
      <c r="A5" s="51"/>
      <c r="B5" s="51"/>
      <c r="C5" s="51"/>
      <c r="D5" s="52"/>
      <c r="E5" s="53"/>
      <c r="F5" s="53"/>
      <c r="S5" s="49"/>
      <c r="Y5" s="49"/>
    </row>
    <row r="6" spans="1:25" ht="17.25" customHeight="1" x14ac:dyDescent="0.35">
      <c r="S6" s="49"/>
      <c r="Y6" s="49"/>
    </row>
    <row r="7" spans="1:25" ht="16.2" x14ac:dyDescent="0.4">
      <c r="A7" s="57" t="s">
        <v>90</v>
      </c>
      <c r="B7" s="41"/>
      <c r="C7" s="21"/>
      <c r="L7" s="7"/>
    </row>
    <row r="8" spans="1:25" ht="18.75" customHeight="1" x14ac:dyDescent="0.35">
      <c r="A8" s="16" t="s">
        <v>88</v>
      </c>
      <c r="B8" s="33" t="s">
        <v>89</v>
      </c>
      <c r="C8" s="17" t="s">
        <v>86</v>
      </c>
      <c r="D8" s="17">
        <v>2</v>
      </c>
      <c r="E8" s="89">
        <f>SUM(D8:D11)</f>
        <v>11</v>
      </c>
      <c r="F8" s="90">
        <v>1</v>
      </c>
      <c r="L8" s="7"/>
      <c r="Y8" s="49"/>
    </row>
    <row r="9" spans="1:25" ht="18.75" customHeight="1" x14ac:dyDescent="0.35">
      <c r="A9" s="16" t="s">
        <v>104</v>
      </c>
      <c r="B9" s="33" t="s">
        <v>105</v>
      </c>
      <c r="C9" s="17" t="s">
        <v>86</v>
      </c>
      <c r="D9" s="17">
        <v>6</v>
      </c>
      <c r="E9" s="89"/>
      <c r="F9" s="91"/>
      <c r="L9" s="7"/>
      <c r="N9" s="7"/>
    </row>
    <row r="10" spans="1:25" ht="15" customHeight="1" x14ac:dyDescent="0.35">
      <c r="A10" s="16" t="s">
        <v>249</v>
      </c>
      <c r="B10" s="33" t="s">
        <v>250</v>
      </c>
      <c r="C10" s="17" t="s">
        <v>251</v>
      </c>
      <c r="D10" s="17">
        <v>1</v>
      </c>
      <c r="E10" s="89"/>
      <c r="F10" s="91"/>
      <c r="L10" s="7"/>
      <c r="N10" s="7"/>
    </row>
    <row r="11" spans="1:25" ht="15" customHeight="1" x14ac:dyDescent="0.35">
      <c r="A11" s="16" t="s">
        <v>256</v>
      </c>
      <c r="B11" s="33" t="s">
        <v>257</v>
      </c>
      <c r="C11" s="17" t="s">
        <v>251</v>
      </c>
      <c r="D11" s="17">
        <v>2</v>
      </c>
      <c r="E11" s="89"/>
      <c r="F11" s="92"/>
      <c r="S11" s="49"/>
    </row>
    <row r="12" spans="1:25" ht="15" customHeight="1" x14ac:dyDescent="0.35">
      <c r="B12" s="43"/>
      <c r="P12" s="49"/>
      <c r="Q12" s="21"/>
    </row>
    <row r="13" spans="1:25" ht="15" customHeight="1" x14ac:dyDescent="0.35">
      <c r="A13" s="94" t="s">
        <v>130</v>
      </c>
      <c r="B13" s="95"/>
      <c r="C13" s="21"/>
      <c r="J13" s="21"/>
      <c r="L13" s="7"/>
      <c r="M13" s="7"/>
      <c r="N13" s="56"/>
    </row>
    <row r="14" spans="1:25" ht="18.75" customHeight="1" x14ac:dyDescent="0.35">
      <c r="A14" s="16" t="s">
        <v>271</v>
      </c>
      <c r="B14" s="33" t="s">
        <v>272</v>
      </c>
      <c r="C14" s="17" t="s">
        <v>251</v>
      </c>
      <c r="D14" s="17">
        <v>4</v>
      </c>
      <c r="E14" s="89">
        <f>SUM(D14:D17)</f>
        <v>14</v>
      </c>
      <c r="F14" s="90">
        <v>2</v>
      </c>
      <c r="J14" s="21"/>
      <c r="L14" s="7"/>
      <c r="M14" s="7"/>
      <c r="N14" s="56"/>
    </row>
    <row r="15" spans="1:25" ht="18.75" customHeight="1" x14ac:dyDescent="0.35">
      <c r="A15" s="16" t="s">
        <v>275</v>
      </c>
      <c r="B15" s="33" t="s">
        <v>276</v>
      </c>
      <c r="C15" s="17" t="s">
        <v>251</v>
      </c>
      <c r="D15" s="17">
        <v>6</v>
      </c>
      <c r="E15" s="89"/>
      <c r="F15" s="91"/>
      <c r="J15" s="21"/>
      <c r="L15" s="7"/>
      <c r="M15" s="7"/>
      <c r="N15" s="7"/>
    </row>
    <row r="16" spans="1:25" ht="15" customHeight="1" x14ac:dyDescent="0.35">
      <c r="A16" s="16" t="s">
        <v>311</v>
      </c>
      <c r="B16" s="33" t="s">
        <v>312</v>
      </c>
      <c r="C16" s="17" t="s">
        <v>309</v>
      </c>
      <c r="D16" s="17">
        <v>1</v>
      </c>
      <c r="E16" s="89"/>
      <c r="F16" s="91"/>
      <c r="L16" s="7"/>
      <c r="M16" s="7"/>
      <c r="N16" s="7"/>
      <c r="Y16" s="21"/>
    </row>
    <row r="17" spans="1:25" ht="15" customHeight="1" x14ac:dyDescent="0.35">
      <c r="A17" s="16" t="s">
        <v>320</v>
      </c>
      <c r="B17" s="33" t="s">
        <v>321</v>
      </c>
      <c r="C17" s="17" t="s">
        <v>309</v>
      </c>
      <c r="D17" s="17">
        <v>3</v>
      </c>
      <c r="E17" s="89"/>
      <c r="F17" s="92"/>
      <c r="L17" s="7"/>
      <c r="M17" s="7"/>
      <c r="P17" s="49"/>
      <c r="Q17" s="21"/>
      <c r="Y17" s="21"/>
    </row>
    <row r="18" spans="1:25" ht="15" customHeight="1" x14ac:dyDescent="0.35">
      <c r="B18" s="43"/>
      <c r="L18" s="7"/>
      <c r="M18" s="7"/>
      <c r="P18" s="49"/>
      <c r="Q18" s="21"/>
    </row>
    <row r="19" spans="1:25" ht="16.2" x14ac:dyDescent="0.35">
      <c r="A19" s="54" t="s">
        <v>17</v>
      </c>
      <c r="B19" s="43"/>
      <c r="C19" s="21"/>
      <c r="L19" s="7"/>
      <c r="M19" s="7"/>
      <c r="N19" s="56"/>
    </row>
    <row r="20" spans="1:25" ht="15" customHeight="1" x14ac:dyDescent="0.35">
      <c r="A20" s="16" t="s">
        <v>15</v>
      </c>
      <c r="B20" s="33" t="s">
        <v>16</v>
      </c>
      <c r="C20" s="17" t="s">
        <v>7</v>
      </c>
      <c r="D20" s="17">
        <v>3</v>
      </c>
      <c r="E20" s="96">
        <f>SUM(D20:D23)</f>
        <v>16</v>
      </c>
      <c r="F20" s="90">
        <v>3</v>
      </c>
      <c r="L20" s="7"/>
      <c r="M20" s="7"/>
      <c r="S20" s="49"/>
    </row>
    <row r="21" spans="1:25" ht="15" customHeight="1" x14ac:dyDescent="0.35">
      <c r="A21" s="16" t="s">
        <v>54</v>
      </c>
      <c r="B21" s="33" t="s">
        <v>55</v>
      </c>
      <c r="C21" s="17" t="s">
        <v>7</v>
      </c>
      <c r="D21" s="17">
        <v>6</v>
      </c>
      <c r="E21" s="96"/>
      <c r="F21" s="91"/>
      <c r="L21" s="7"/>
      <c r="N21" s="7"/>
    </row>
    <row r="22" spans="1:25" ht="15" customHeight="1" x14ac:dyDescent="0.35">
      <c r="A22" s="16" t="s">
        <v>98</v>
      </c>
      <c r="B22" s="33" t="s">
        <v>99</v>
      </c>
      <c r="C22" s="17" t="s">
        <v>86</v>
      </c>
      <c r="D22" s="17">
        <v>3</v>
      </c>
      <c r="E22" s="96"/>
      <c r="F22" s="91"/>
      <c r="L22" s="7"/>
      <c r="N22" s="7"/>
    </row>
    <row r="23" spans="1:25" ht="15" customHeight="1" x14ac:dyDescent="0.35">
      <c r="A23" s="16" t="s">
        <v>329</v>
      </c>
      <c r="B23" s="33" t="s">
        <v>330</v>
      </c>
      <c r="C23" s="17" t="s">
        <v>309</v>
      </c>
      <c r="D23" s="17">
        <v>4</v>
      </c>
      <c r="E23" s="96"/>
      <c r="F23" s="92"/>
      <c r="L23" s="7"/>
      <c r="M23" s="7"/>
      <c r="N23" s="7"/>
    </row>
    <row r="24" spans="1:25" ht="21" x14ac:dyDescent="0.35">
      <c r="B24" s="43"/>
      <c r="F24" s="44"/>
      <c r="L24" s="7"/>
      <c r="M24" s="7"/>
    </row>
    <row r="25" spans="1:25" ht="16.2" x14ac:dyDescent="0.35">
      <c r="A25" s="54" t="s">
        <v>8</v>
      </c>
      <c r="B25" s="43"/>
      <c r="C25" s="21"/>
      <c r="L25" s="7"/>
      <c r="M25" s="7"/>
    </row>
    <row r="26" spans="1:25" ht="15" customHeight="1" x14ac:dyDescent="0.35">
      <c r="A26" s="16" t="s">
        <v>11</v>
      </c>
      <c r="B26" s="33" t="s">
        <v>12</v>
      </c>
      <c r="C26" s="17" t="s">
        <v>7</v>
      </c>
      <c r="D26" s="17">
        <v>1</v>
      </c>
      <c r="E26" s="96">
        <f>SUM(D26:D29)</f>
        <v>20</v>
      </c>
      <c r="F26" s="90">
        <v>4</v>
      </c>
      <c r="L26" s="7"/>
      <c r="M26" s="7"/>
    </row>
    <row r="27" spans="1:25" ht="15" customHeight="1" x14ac:dyDescent="0.35">
      <c r="A27" s="16" t="s">
        <v>5</v>
      </c>
      <c r="B27" s="33" t="s">
        <v>6</v>
      </c>
      <c r="C27" s="17" t="s">
        <v>7</v>
      </c>
      <c r="D27" s="17">
        <v>2</v>
      </c>
      <c r="E27" s="96"/>
      <c r="F27" s="91"/>
      <c r="L27" s="7"/>
      <c r="U27" s="21"/>
    </row>
    <row r="28" spans="1:25" ht="15" customHeight="1" x14ac:dyDescent="0.35">
      <c r="A28" s="16" t="s">
        <v>101</v>
      </c>
      <c r="B28" s="33" t="s">
        <v>102</v>
      </c>
      <c r="C28" s="17" t="s">
        <v>86</v>
      </c>
      <c r="D28" s="17">
        <v>4</v>
      </c>
      <c r="E28" s="96"/>
      <c r="F28" s="91"/>
      <c r="L28" s="7"/>
      <c r="M28" s="7"/>
      <c r="T28" s="49"/>
      <c r="U28" s="21"/>
    </row>
    <row r="29" spans="1:25" ht="15" customHeight="1" x14ac:dyDescent="0.35">
      <c r="A29" s="16" t="s">
        <v>383</v>
      </c>
      <c r="B29" s="33" t="s">
        <v>384</v>
      </c>
      <c r="C29" s="17" t="s">
        <v>309</v>
      </c>
      <c r="D29" s="17">
        <v>13</v>
      </c>
      <c r="E29" s="96"/>
      <c r="F29" s="92"/>
      <c r="L29" s="7"/>
      <c r="N29" s="7"/>
    </row>
    <row r="30" spans="1:25" ht="21" x14ac:dyDescent="0.35">
      <c r="B30" s="43"/>
      <c r="F30" s="44"/>
      <c r="L30" s="7"/>
      <c r="M30" s="7"/>
      <c r="N30" s="7"/>
    </row>
    <row r="31" spans="1:25" ht="16.2" x14ac:dyDescent="0.35">
      <c r="A31" s="54" t="s">
        <v>22</v>
      </c>
      <c r="B31" s="43"/>
      <c r="C31" s="21"/>
      <c r="L31" s="7"/>
      <c r="M31" s="7"/>
      <c r="N31" s="7"/>
    </row>
    <row r="32" spans="1:25" ht="18.75" customHeight="1" x14ac:dyDescent="0.35">
      <c r="A32" s="16" t="s">
        <v>20</v>
      </c>
      <c r="B32" s="33" t="s">
        <v>21</v>
      </c>
      <c r="C32" s="17" t="s">
        <v>7</v>
      </c>
      <c r="D32" s="17">
        <v>4</v>
      </c>
      <c r="E32" s="96">
        <f>SUM(D32:D35)</f>
        <v>29</v>
      </c>
      <c r="F32" s="90">
        <v>5</v>
      </c>
      <c r="L32" s="7"/>
      <c r="M32" s="7"/>
      <c r="N32" s="7"/>
    </row>
    <row r="33" spans="1:14" ht="18.75" customHeight="1" x14ac:dyDescent="0.35">
      <c r="A33" s="16" t="s">
        <v>37</v>
      </c>
      <c r="B33" s="33" t="s">
        <v>38</v>
      </c>
      <c r="C33" s="17" t="s">
        <v>7</v>
      </c>
      <c r="D33" s="17">
        <v>5</v>
      </c>
      <c r="E33" s="96"/>
      <c r="F33" s="91"/>
      <c r="L33" s="7"/>
      <c r="M33" s="7"/>
      <c r="N33" s="7"/>
    </row>
    <row r="34" spans="1:14" ht="18.75" customHeight="1" x14ac:dyDescent="0.35">
      <c r="A34" s="16" t="s">
        <v>92</v>
      </c>
      <c r="B34" s="33" t="s">
        <v>93</v>
      </c>
      <c r="C34" s="17" t="s">
        <v>86</v>
      </c>
      <c r="D34" s="17">
        <v>5</v>
      </c>
      <c r="E34" s="96"/>
      <c r="F34" s="91"/>
      <c r="L34" s="7"/>
      <c r="M34" s="7"/>
    </row>
    <row r="35" spans="1:14" ht="18.75" customHeight="1" x14ac:dyDescent="0.35">
      <c r="A35" s="16" t="s">
        <v>177</v>
      </c>
      <c r="B35" s="33" t="s">
        <v>178</v>
      </c>
      <c r="C35" s="17" t="s">
        <v>86</v>
      </c>
      <c r="D35" s="17">
        <v>15</v>
      </c>
      <c r="E35" s="96"/>
      <c r="F35" s="92"/>
      <c r="L35" s="7"/>
      <c r="M35" s="7"/>
    </row>
    <row r="36" spans="1:14" ht="16.5" customHeight="1" x14ac:dyDescent="0.35">
      <c r="B36" s="43"/>
      <c r="L36" s="7"/>
      <c r="M36" s="7"/>
    </row>
    <row r="37" spans="1:14" ht="16.2" x14ac:dyDescent="0.35">
      <c r="A37" s="54" t="s">
        <v>17</v>
      </c>
      <c r="B37" s="43"/>
      <c r="C37" s="21"/>
    </row>
    <row r="38" spans="1:14" ht="15" customHeight="1" x14ac:dyDescent="0.35">
      <c r="A38" s="16" t="s">
        <v>67</v>
      </c>
      <c r="B38" s="33" t="s">
        <v>68</v>
      </c>
      <c r="C38" s="17" t="s">
        <v>7</v>
      </c>
      <c r="D38" s="17">
        <v>6</v>
      </c>
      <c r="E38" s="96">
        <f>SUM(D38:D41)</f>
        <v>39</v>
      </c>
      <c r="F38" s="90">
        <v>6</v>
      </c>
    </row>
    <row r="39" spans="1:14" ht="15" customHeight="1" x14ac:dyDescent="0.35">
      <c r="A39" s="16" t="s">
        <v>265</v>
      </c>
      <c r="B39" s="33" t="s">
        <v>266</v>
      </c>
      <c r="C39" s="17" t="s">
        <v>251</v>
      </c>
      <c r="D39" s="17">
        <v>8</v>
      </c>
      <c r="E39" s="96"/>
      <c r="F39" s="91"/>
      <c r="M39" s="7"/>
    </row>
    <row r="40" spans="1:14" ht="15" customHeight="1" x14ac:dyDescent="0.35">
      <c r="A40" s="16" t="s">
        <v>341</v>
      </c>
      <c r="B40" s="33" t="s">
        <v>342</v>
      </c>
      <c r="C40" s="17" t="s">
        <v>309</v>
      </c>
      <c r="D40" s="17">
        <v>9</v>
      </c>
      <c r="E40" s="96"/>
      <c r="F40" s="91"/>
      <c r="M40" s="7"/>
    </row>
    <row r="41" spans="1:14" ht="15" customHeight="1" x14ac:dyDescent="0.35">
      <c r="A41" s="16" t="s">
        <v>388</v>
      </c>
      <c r="B41" s="33" t="s">
        <v>389</v>
      </c>
      <c r="C41" s="17" t="s">
        <v>309</v>
      </c>
      <c r="D41" s="17">
        <v>16</v>
      </c>
      <c r="E41" s="96"/>
      <c r="F41" s="92"/>
      <c r="M41" s="7"/>
    </row>
    <row r="42" spans="1:14" ht="15" customHeight="1" x14ac:dyDescent="0.35"/>
    <row r="43" spans="1:14" ht="16.2" x14ac:dyDescent="0.35">
      <c r="A43" s="54" t="s">
        <v>17</v>
      </c>
      <c r="B43" s="43"/>
      <c r="C43" s="21"/>
    </row>
    <row r="44" spans="1:14" ht="16.5" customHeight="1" x14ac:dyDescent="0.35">
      <c r="A44" s="16" t="s">
        <v>284</v>
      </c>
      <c r="B44" s="33" t="s">
        <v>285</v>
      </c>
      <c r="C44" s="17" t="s">
        <v>251</v>
      </c>
      <c r="D44" s="17">
        <v>9</v>
      </c>
      <c r="E44" s="96">
        <f>SUM(D44:D47)</f>
        <v>54</v>
      </c>
      <c r="F44" s="90">
        <v>7</v>
      </c>
    </row>
    <row r="45" spans="1:14" ht="16.5" customHeight="1" x14ac:dyDescent="0.35">
      <c r="A45" s="16" t="s">
        <v>284</v>
      </c>
      <c r="B45" s="33" t="s">
        <v>290</v>
      </c>
      <c r="C45" s="17" t="s">
        <v>251</v>
      </c>
      <c r="D45" s="17">
        <v>10</v>
      </c>
      <c r="E45" s="96"/>
      <c r="F45" s="91"/>
    </row>
    <row r="46" spans="1:14" ht="16.5" customHeight="1" x14ac:dyDescent="0.35">
      <c r="A46" s="16" t="s">
        <v>67</v>
      </c>
      <c r="B46" s="33" t="s">
        <v>392</v>
      </c>
      <c r="C46" s="17" t="s">
        <v>309</v>
      </c>
      <c r="D46" s="17">
        <v>17</v>
      </c>
      <c r="E46" s="96"/>
      <c r="F46" s="91"/>
      <c r="M46" s="7"/>
    </row>
    <row r="47" spans="1:14" ht="16.5" customHeight="1" x14ac:dyDescent="0.35">
      <c r="A47" s="16" t="s">
        <v>184</v>
      </c>
      <c r="B47" s="33" t="s">
        <v>153</v>
      </c>
      <c r="C47" s="17" t="s">
        <v>86</v>
      </c>
      <c r="D47" s="17">
        <v>18</v>
      </c>
      <c r="E47" s="96"/>
      <c r="F47" s="92"/>
      <c r="M47" s="7"/>
    </row>
    <row r="48" spans="1:14" ht="16.5" customHeight="1" x14ac:dyDescent="0.35">
      <c r="B48" s="43"/>
      <c r="H48" s="55"/>
      <c r="L48" s="7"/>
      <c r="M48" s="49"/>
    </row>
    <row r="49" spans="1:13" ht="16.5" customHeight="1" x14ac:dyDescent="0.35">
      <c r="A49" s="54" t="s">
        <v>17</v>
      </c>
      <c r="B49" s="43"/>
      <c r="C49" s="21"/>
      <c r="H49" s="55"/>
      <c r="L49" s="7"/>
      <c r="M49" s="49"/>
    </row>
    <row r="50" spans="1:13" ht="16.5" customHeight="1" x14ac:dyDescent="0.35">
      <c r="A50" s="16" t="s">
        <v>240</v>
      </c>
      <c r="B50" s="33" t="s">
        <v>132</v>
      </c>
      <c r="C50" s="17" t="s">
        <v>86</v>
      </c>
      <c r="D50" s="17">
        <v>19</v>
      </c>
      <c r="E50" s="96">
        <f>SUM(D50:D53)</f>
        <v>65</v>
      </c>
      <c r="F50" s="90">
        <v>8</v>
      </c>
      <c r="H50" s="55"/>
      <c r="J50" s="49"/>
      <c r="K50" s="21"/>
      <c r="L50" s="7"/>
      <c r="M50" s="7"/>
    </row>
    <row r="51" spans="1:13" ht="16.5" customHeight="1" x14ac:dyDescent="0.35">
      <c r="A51" s="16" t="s">
        <v>236</v>
      </c>
      <c r="B51" s="33" t="s">
        <v>237</v>
      </c>
      <c r="C51" s="17" t="s">
        <v>86</v>
      </c>
      <c r="D51" s="17">
        <v>20</v>
      </c>
      <c r="E51" s="96"/>
      <c r="F51" s="91"/>
      <c r="H51" s="55"/>
      <c r="J51" s="49"/>
      <c r="K51" s="21"/>
      <c r="L51" s="7"/>
      <c r="M51" s="7"/>
    </row>
    <row r="52" spans="1:13" ht="16.5" customHeight="1" x14ac:dyDescent="0.35">
      <c r="A52" s="16" t="s">
        <v>292</v>
      </c>
      <c r="B52" s="33" t="s">
        <v>293</v>
      </c>
      <c r="C52" s="17" t="s">
        <v>251</v>
      </c>
      <c r="D52" s="17">
        <v>13</v>
      </c>
      <c r="E52" s="96"/>
      <c r="F52" s="91"/>
      <c r="L52" s="7"/>
      <c r="M52" s="7"/>
    </row>
    <row r="53" spans="1:13" ht="16.5" customHeight="1" x14ac:dyDescent="0.35">
      <c r="A53" s="16" t="s">
        <v>295</v>
      </c>
      <c r="B53" s="33" t="s">
        <v>296</v>
      </c>
      <c r="C53" s="17" t="s">
        <v>251</v>
      </c>
      <c r="D53" s="17">
        <v>13</v>
      </c>
      <c r="E53" s="96"/>
      <c r="F53" s="92"/>
    </row>
    <row r="54" spans="1:13" ht="16.5" customHeight="1" x14ac:dyDescent="0.35"/>
    <row r="55" spans="1:13" ht="16.5" customHeight="1" x14ac:dyDescent="0.35"/>
    <row r="56" spans="1:13" ht="16.5" customHeight="1" x14ac:dyDescent="0.35"/>
    <row r="57" spans="1:13" ht="16.5" customHeight="1" x14ac:dyDescent="0.35"/>
    <row r="58" spans="1:13" ht="16.5" customHeight="1" x14ac:dyDescent="0.35"/>
    <row r="59" spans="1:13" ht="16.5" customHeight="1" x14ac:dyDescent="0.35"/>
    <row r="60" spans="1:13" ht="16.5" customHeight="1" x14ac:dyDescent="0.35"/>
    <row r="61" spans="1:13" ht="16.5" customHeight="1" x14ac:dyDescent="0.35"/>
    <row r="62" spans="1:13" ht="16.5" customHeight="1" x14ac:dyDescent="0.35"/>
    <row r="63" spans="1:13" ht="16.5" customHeight="1" x14ac:dyDescent="0.35"/>
    <row r="64" spans="1:13" ht="16.5" customHeight="1" x14ac:dyDescent="0.35"/>
    <row r="65" ht="16.5" customHeight="1" x14ac:dyDescent="0.35"/>
    <row r="66" ht="16.5" customHeight="1" x14ac:dyDescent="0.35"/>
    <row r="67" ht="16.5" customHeight="1" x14ac:dyDescent="0.35"/>
    <row r="68" ht="16.5" customHeight="1" x14ac:dyDescent="0.35"/>
    <row r="69" ht="16.5" customHeight="1" x14ac:dyDescent="0.35"/>
    <row r="70" ht="16.5" customHeight="1" x14ac:dyDescent="0.35"/>
    <row r="71" ht="16.5" customHeight="1" x14ac:dyDescent="0.35"/>
    <row r="72" ht="16.5" customHeight="1" x14ac:dyDescent="0.35"/>
    <row r="73" ht="16.5" customHeight="1" x14ac:dyDescent="0.35"/>
    <row r="74" ht="16.5" customHeight="1" x14ac:dyDescent="0.35"/>
    <row r="75" ht="16.5" customHeight="1" x14ac:dyDescent="0.35"/>
    <row r="76" ht="16.5" customHeight="1" x14ac:dyDescent="0.35"/>
  </sheetData>
  <mergeCells count="19">
    <mergeCell ref="E38:E41"/>
    <mergeCell ref="F38:F41"/>
    <mergeCell ref="E44:E47"/>
    <mergeCell ref="F44:F47"/>
    <mergeCell ref="E50:E53"/>
    <mergeCell ref="F50:F53"/>
    <mergeCell ref="E20:E23"/>
    <mergeCell ref="F20:F23"/>
    <mergeCell ref="E26:E29"/>
    <mergeCell ref="F26:F29"/>
    <mergeCell ref="E32:E35"/>
    <mergeCell ref="F32:F35"/>
    <mergeCell ref="A1:F1"/>
    <mergeCell ref="A2:F2"/>
    <mergeCell ref="E8:E11"/>
    <mergeCell ref="F8:F11"/>
    <mergeCell ref="E14:E17"/>
    <mergeCell ref="F14:F17"/>
    <mergeCell ref="A13:B13"/>
  </mergeCells>
  <pageMargins left="0.7" right="0.7" top="0.75" bottom="1.27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9"/>
  <sheetViews>
    <sheetView tabSelected="1" workbookViewId="0">
      <selection activeCell="J8" sqref="J8"/>
    </sheetView>
  </sheetViews>
  <sheetFormatPr baseColWidth="10" defaultColWidth="11.44140625" defaultRowHeight="15.6" x14ac:dyDescent="0.35"/>
  <cols>
    <col min="1" max="1" width="18.44140625" style="43" customWidth="1"/>
    <col min="2" max="2" width="17.88671875" style="7" customWidth="1"/>
    <col min="3" max="3" width="17.109375" style="21" customWidth="1"/>
    <col min="4" max="4" width="23.109375" style="7" customWidth="1"/>
    <col min="5" max="5" width="8.44140625" style="7" customWidth="1"/>
    <col min="6" max="6" width="11.33203125" style="7" bestFit="1" customWidth="1"/>
    <col min="7" max="9" width="11.44140625" style="7"/>
    <col min="10" max="10" width="18.109375" style="7" customWidth="1"/>
    <col min="11" max="11" width="11.44140625" style="7"/>
    <col min="12" max="12" width="11.44140625" style="21"/>
    <col min="13" max="16384" width="11.44140625" style="7"/>
  </cols>
  <sheetData>
    <row r="1" spans="1:12" ht="36.6" x14ac:dyDescent="0.85">
      <c r="A1" s="97" t="s">
        <v>578</v>
      </c>
      <c r="B1" s="97"/>
      <c r="C1" s="97"/>
      <c r="D1" s="97"/>
      <c r="E1" s="97"/>
      <c r="F1" s="97"/>
    </row>
    <row r="2" spans="1:12" ht="25.2" x14ac:dyDescent="0.6">
      <c r="A2" s="58"/>
      <c r="B2" s="59"/>
      <c r="C2" s="101">
        <v>45945</v>
      </c>
      <c r="D2" s="101"/>
    </row>
    <row r="3" spans="1:12" ht="21" x14ac:dyDescent="0.35">
      <c r="B3" s="43"/>
      <c r="D3" s="44"/>
    </row>
    <row r="4" spans="1:12" s="64" customFormat="1" ht="88.2" x14ac:dyDescent="0.6">
      <c r="A4" s="60" t="s">
        <v>572</v>
      </c>
      <c r="B4" s="61" t="s">
        <v>573</v>
      </c>
      <c r="C4" s="60" t="s">
        <v>560</v>
      </c>
      <c r="D4" s="62" t="s">
        <v>574</v>
      </c>
      <c r="E4" s="63" t="s">
        <v>575</v>
      </c>
      <c r="F4" s="63" t="s">
        <v>579</v>
      </c>
      <c r="L4" s="65"/>
    </row>
    <row r="5" spans="1:12" s="64" customFormat="1" ht="29.4" x14ac:dyDescent="0.6">
      <c r="A5" s="66"/>
      <c r="B5" s="67"/>
      <c r="C5" s="66"/>
      <c r="D5" s="68"/>
      <c r="E5" s="69"/>
      <c r="F5" s="69"/>
      <c r="L5" s="65"/>
    </row>
    <row r="6" spans="1:12" ht="19.8" x14ac:dyDescent="0.35">
      <c r="A6" s="70"/>
      <c r="B6" s="70"/>
      <c r="C6" s="71"/>
      <c r="D6" s="72"/>
      <c r="E6" s="73"/>
      <c r="F6" s="74"/>
    </row>
    <row r="7" spans="1:12" ht="16.2" x14ac:dyDescent="0.4">
      <c r="A7" s="75" t="s">
        <v>425</v>
      </c>
      <c r="B7" s="76"/>
      <c r="C7" s="77"/>
      <c r="D7" s="21"/>
    </row>
    <row r="8" spans="1:12" x14ac:dyDescent="0.35">
      <c r="A8" s="33" t="s">
        <v>422</v>
      </c>
      <c r="B8" s="16" t="s">
        <v>423</v>
      </c>
      <c r="C8" s="17" t="s">
        <v>424</v>
      </c>
      <c r="D8" s="17">
        <v>1</v>
      </c>
      <c r="E8" s="89">
        <f>SUM(D8:D11)</f>
        <v>5</v>
      </c>
      <c r="F8" s="98" t="s">
        <v>580</v>
      </c>
    </row>
    <row r="9" spans="1:12" x14ac:dyDescent="0.35">
      <c r="A9" s="33" t="s">
        <v>504</v>
      </c>
      <c r="B9" s="16" t="s">
        <v>505</v>
      </c>
      <c r="C9" s="17" t="s">
        <v>506</v>
      </c>
      <c r="D9" s="17">
        <v>1</v>
      </c>
      <c r="E9" s="89"/>
      <c r="F9" s="99"/>
    </row>
    <row r="10" spans="1:12" x14ac:dyDescent="0.35">
      <c r="A10" s="33" t="s">
        <v>422</v>
      </c>
      <c r="B10" s="16" t="s">
        <v>360</v>
      </c>
      <c r="C10" s="17" t="s">
        <v>522</v>
      </c>
      <c r="D10" s="17">
        <v>1</v>
      </c>
      <c r="E10" s="89"/>
      <c r="F10" s="99"/>
      <c r="L10" s="7"/>
    </row>
    <row r="11" spans="1:12" x14ac:dyDescent="0.35">
      <c r="A11" s="33" t="s">
        <v>533</v>
      </c>
      <c r="B11" s="16" t="s">
        <v>317</v>
      </c>
      <c r="C11" s="17" t="s">
        <v>522</v>
      </c>
      <c r="D11" s="17">
        <v>2</v>
      </c>
      <c r="E11" s="89"/>
      <c r="F11" s="100"/>
      <c r="L11" s="7"/>
    </row>
    <row r="12" spans="1:12" ht="21" customHeight="1" x14ac:dyDescent="0.8">
      <c r="A12" s="78"/>
      <c r="B12" s="79"/>
      <c r="C12" s="80"/>
      <c r="D12" s="81"/>
      <c r="E12" s="79"/>
      <c r="F12" s="82"/>
      <c r="L12" s="7"/>
    </row>
    <row r="13" spans="1:12" ht="16.2" x14ac:dyDescent="0.4">
      <c r="A13" s="75" t="s">
        <v>461</v>
      </c>
      <c r="B13" s="76"/>
      <c r="C13" s="77"/>
      <c r="D13" s="21"/>
    </row>
    <row r="14" spans="1:12" ht="16.5" customHeight="1" x14ac:dyDescent="0.35">
      <c r="A14" s="33" t="s">
        <v>459</v>
      </c>
      <c r="B14" s="16" t="s">
        <v>460</v>
      </c>
      <c r="C14" s="17" t="s">
        <v>409</v>
      </c>
      <c r="D14" s="17">
        <v>4</v>
      </c>
      <c r="E14" s="89">
        <f>SUM(D14:D17)</f>
        <v>14</v>
      </c>
      <c r="F14" s="98" t="s">
        <v>581</v>
      </c>
    </row>
    <row r="15" spans="1:12" ht="16.5" customHeight="1" x14ac:dyDescent="0.35">
      <c r="A15" s="33" t="s">
        <v>475</v>
      </c>
      <c r="B15" s="16" t="s">
        <v>476</v>
      </c>
      <c r="C15" s="17" t="s">
        <v>409</v>
      </c>
      <c r="D15" s="17">
        <v>5</v>
      </c>
      <c r="E15" s="89"/>
      <c r="F15" s="99"/>
    </row>
    <row r="16" spans="1:12" ht="16.5" customHeight="1" x14ac:dyDescent="0.35">
      <c r="A16" s="33" t="s">
        <v>236</v>
      </c>
      <c r="B16" s="16" t="s">
        <v>551</v>
      </c>
      <c r="C16" s="17" t="s">
        <v>506</v>
      </c>
      <c r="D16" s="17">
        <v>2</v>
      </c>
      <c r="E16" s="89"/>
      <c r="F16" s="99"/>
      <c r="L16" s="7"/>
    </row>
    <row r="17" spans="1:12" ht="16.5" customHeight="1" x14ac:dyDescent="0.35">
      <c r="A17" s="33" t="s">
        <v>517</v>
      </c>
      <c r="B17" s="16" t="s">
        <v>518</v>
      </c>
      <c r="C17" s="17" t="s">
        <v>515</v>
      </c>
      <c r="D17" s="17">
        <v>3</v>
      </c>
      <c r="E17" s="89"/>
      <c r="F17" s="100"/>
      <c r="L17" s="7"/>
    </row>
    <row r="18" spans="1:12" x14ac:dyDescent="0.35">
      <c r="L18" s="7"/>
    </row>
    <row r="19" spans="1:12" x14ac:dyDescent="0.35">
      <c r="L19" s="7"/>
    </row>
    <row r="20" spans="1:12" x14ac:dyDescent="0.35">
      <c r="L20" s="7"/>
    </row>
    <row r="21" spans="1:12" x14ac:dyDescent="0.35">
      <c r="L21" s="7"/>
    </row>
    <row r="22" spans="1:12" x14ac:dyDescent="0.35">
      <c r="L22" s="7"/>
    </row>
    <row r="23" spans="1:12" x14ac:dyDescent="0.35">
      <c r="L23" s="7"/>
    </row>
    <row r="24" spans="1:12" x14ac:dyDescent="0.35">
      <c r="L24" s="7"/>
    </row>
    <row r="27" spans="1:12" x14ac:dyDescent="0.35">
      <c r="L27" s="7"/>
    </row>
    <row r="28" spans="1:12" x14ac:dyDescent="0.35">
      <c r="L28" s="7"/>
    </row>
    <row r="29" spans="1:12" x14ac:dyDescent="0.35">
      <c r="L29" s="7"/>
    </row>
  </sheetData>
  <mergeCells count="6">
    <mergeCell ref="A1:F1"/>
    <mergeCell ref="E8:E11"/>
    <mergeCell ref="F8:F11"/>
    <mergeCell ref="E14:E17"/>
    <mergeCell ref="F14:F17"/>
    <mergeCell ref="C2:D2"/>
  </mergeCells>
  <pageMargins left="0.17" right="0.1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Clas X Country Points Déf </vt:lpstr>
      <vt:lpstr>Indiv Collèges</vt:lpstr>
      <vt:lpstr>Indiv Lycée</vt:lpstr>
      <vt:lpstr>Equipes Col EXC</vt:lpstr>
      <vt:lpstr>Equipes Col ETAB</vt:lpstr>
      <vt:lpstr>Equipes Ly ETAB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2025-10-29T10:41:32Z</dcterms:modified>
</cp:coreProperties>
</file>